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P:\Climate change\Action plans\"/>
    </mc:Choice>
  </mc:AlternateContent>
  <xr:revisionPtr revIDLastSave="0" documentId="13_ncr:1_{5955C0E5-878F-426F-AB68-2684424E5FB7}" xr6:coauthVersionLast="47" xr6:coauthVersionMax="47" xr10:uidLastSave="{00000000-0000-0000-0000-000000000000}"/>
  <bookViews>
    <workbookView xWindow="28680" yWindow="-120" windowWidth="29040" windowHeight="15840" firstSheet="1" activeTab="2" xr2:uid="{E3BE3F49-2CCB-4651-BD83-92A34689F5BA}"/>
  </bookViews>
  <sheets>
    <sheet name="Climate Action Plan Old " sheetId="1" state="hidden" r:id="rId1"/>
    <sheet name="Info" sheetId="9" r:id="rId2"/>
    <sheet name="Climate Action Plan " sheetId="4" r:id="rId3"/>
    <sheet name="HCCSP actions to be incorporate" sheetId="5" state="hidden" r:id="rId4"/>
    <sheet name="Actions for review" sheetId="2" state="hidden" r:id="rId5"/>
    <sheet name="New actions" sheetId="7" state="hidden" r:id="rId6"/>
    <sheet name="Analysis" sheetId="6" state="hidden" r:id="rId7"/>
    <sheet name="Adaptation" sheetId="8" state="hidden" r:id="rId8"/>
  </sheets>
  <definedNames>
    <definedName name="_xlnm._FilterDatabase" localSheetId="4" hidden="1">'Actions for review'!$A$1:$F$29</definedName>
    <definedName name="_xlnm._FilterDatabase" localSheetId="2" hidden="1">'Climate Action Plan '!$A$1:$N$105</definedName>
    <definedName name="_xlnm._FilterDatabase" localSheetId="0" hidden="1">'Climate Action Plan Old '!$A$1:$F$104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6" l="1"/>
  <c r="C6" i="6"/>
  <c r="D3" i="6" s="1"/>
  <c r="D2" i="6" l="1"/>
  <c r="D6" i="6"/>
  <c r="D5" i="6"/>
  <c r="D4" i="6"/>
  <c r="A11" i="1" l="1"/>
  <c r="A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tc={A2EC97B8-8EF0-4FD6-A733-1E393D29B601}</author>
  </authors>
  <commentList>
    <comment ref="M13" authorId="0" shapeId="0" xr:uid="{A2EC97B8-8EF0-4FD6-A733-1E393D29B601}">
      <text>
        <t>[Threaded comment]
Your version of Excel allows you to read this threaded comment; however, any edits to it will get removed if the file is opened in a newer version of Excel. Learn more: https://go.microsoft.com/fwlink/?linkid=870924
Comment:
    Can this be combined with 14?</t>
      </text>
    </comment>
  </commentList>
</comments>
</file>

<file path=xl/sharedStrings.xml><?xml version="1.0" encoding="utf-8"?>
<sst xmlns="http://schemas.openxmlformats.org/spreadsheetml/2006/main" count="2754" uniqueCount="587">
  <si>
    <t>Ref</t>
  </si>
  <si>
    <t>Category</t>
  </si>
  <si>
    <t>Action</t>
  </si>
  <si>
    <t>Job Title</t>
  </si>
  <si>
    <t>Carbon reduction impact</t>
  </si>
  <si>
    <t>Status</t>
  </si>
  <si>
    <t>Comments</t>
  </si>
  <si>
    <t>Funding</t>
  </si>
  <si>
    <t>Obtain approval from SLT &amp; CC Member Sub-Group for £150,000 spend on climate change mitigation &amp; adaptation actions for financial years 2020/21, 2021/22 &amp; 2022/23</t>
  </si>
  <si>
    <t xml:space="preserve">Service Manager  (b/repairs &amp; C/change) </t>
  </si>
  <si>
    <t>High</t>
  </si>
  <si>
    <t>Complete</t>
  </si>
  <si>
    <t>Determine budget for climate action annually and obtain approval from SLT</t>
  </si>
  <si>
    <t>Ongoing</t>
  </si>
  <si>
    <t>Publish a quarterly summary on 'One Welwyn Hatfield' website on achieved climate change action.</t>
  </si>
  <si>
    <t>Communications and Marketing Manager</t>
  </si>
  <si>
    <t>Low</t>
  </si>
  <si>
    <t>Ongoing target</t>
  </si>
  <si>
    <t>Carry out a financial mapping exercise to identify opportunities to raise additional funds for decarbonisation projects e.g. what grants or loans are available?</t>
  </si>
  <si>
    <t>Climate Change Officer</t>
  </si>
  <si>
    <t>In progress</t>
  </si>
  <si>
    <t>Identify and engage with community groups and other stakeholders who may be able to access funding for decarbonisation projects that is unavailable to local authorities</t>
  </si>
  <si>
    <t xml:space="preserve">Promote Sustainable Warmth grant scheme to residents on an income below £30,000 and in an EPC rated property E - G to encourage works in 50 homes within the borough </t>
  </si>
  <si>
    <t>Governance</t>
  </si>
  <si>
    <t>Develop a Procurement Strategy that ensures that social, economic, environmental and climate change issues are considered in all procurements</t>
  </si>
  <si>
    <t>Procurement Manager</t>
  </si>
  <si>
    <t>Medium</t>
  </si>
  <si>
    <t>Develop Local Plan and Local Transport Plan policies that facilitate a significant uptake in cyclying by improving safety, travel routes and storage facilities.</t>
  </si>
  <si>
    <t>Senior Projects Officer (Planning)</t>
  </si>
  <si>
    <t>Include sustainability and carbon reduction requirements as part of the assessment criteria for all procurements</t>
  </si>
  <si>
    <t>Develop an Extreme Weather Plan for both hot and cold weather scenarios</t>
  </si>
  <si>
    <t>Service Director (Residents &amp; Neighbourhoods)</t>
  </si>
  <si>
    <t>Ensure that all committee reports include section on climate change implications</t>
  </si>
  <si>
    <t>Governance Services Manager</t>
  </si>
  <si>
    <t>Provide carbon literacy training for all councillors</t>
  </si>
  <si>
    <t>Economic Development Officer</t>
  </si>
  <si>
    <t>Organise voluntary carbon literacy training for local authority officers as a trial</t>
  </si>
  <si>
    <t>Roll out carbon literacy training to all local authority staff and Members</t>
  </si>
  <si>
    <t>Identify joint work programmes with the other district councils in Hertfordshire, Herts County Council and Herts LEP via involvement in the Herts Climate Change and Sustainability Partnership</t>
  </si>
  <si>
    <t>Webcast all committee meetings</t>
  </si>
  <si>
    <t>Calculate the council's own carbon emissions (Scopes 1, 2, and 3) at least annually to check if emissions are being reduced</t>
  </si>
  <si>
    <t>Engagement</t>
  </si>
  <si>
    <t>Carry out 6 workshops with local businesses, community groups and landlords on how to effectively support decarbonisation.</t>
  </si>
  <si>
    <t>Planning</t>
  </si>
  <si>
    <t>Develop local plan policies that support sustainable design and construction principles</t>
  </si>
  <si>
    <t>Assistant Director (Planning)</t>
  </si>
  <si>
    <t xml:space="preserve">Enagage with local residents &amp; workers to gather their opinions and ideas on air pollution, green jobs, food security and fuel poverty. </t>
  </si>
  <si>
    <t>Env Health Technical Officer</t>
  </si>
  <si>
    <t xml:space="preserve">Develop a clear communications strategy that includes social media engagement, case study examples, leaflets and posters highlighting the work the council is doing, why it matters and how residents can contrbute.  </t>
  </si>
  <si>
    <t>Corporate Strategy &amp; Engagement Manager</t>
  </si>
  <si>
    <t xml:space="preserve">In development - to be approved May/June </t>
  </si>
  <si>
    <t>Add a 'latest news' feature to the climate change section of the website.</t>
  </si>
  <si>
    <t>Progress made' sections on ONE website</t>
  </si>
  <si>
    <t>Review 'nudge' behaviour theory and use it to identify opportunities to facilitate behaviour change such as publicising walk/cycle to school days.</t>
  </si>
  <si>
    <t>Work with Comms and Engagement</t>
  </si>
  <si>
    <t>Procurement</t>
  </si>
  <si>
    <t>Purchase only 100% recycled paper for use in WHBC printers</t>
  </si>
  <si>
    <t>Corporate Support</t>
  </si>
  <si>
    <t>WHBC emissions</t>
  </si>
  <si>
    <t>Implement agile working arrangements for most WHBC staff</t>
  </si>
  <si>
    <t>Executive Director (Finance &amp; Transformation)</t>
  </si>
  <si>
    <t>Ensure that New Hatfield Commons multi-storey car park includes low energy features and 8 electric vehicle charge points</t>
  </si>
  <si>
    <t xml:space="preserve">Parking and Playground Services Manager </t>
  </si>
  <si>
    <t>Bid into Public Sector Decarbonisation Scheme to replace gas boilers with air/water source heat pumps and install solar panels at Campus East, Campus West and Hatfield Swim Centre to reduce the carbon footprint.</t>
  </si>
  <si>
    <t>Develop local plan policies that support the achievement of BREEAM Excellent standard for new non-residential buildings</t>
  </si>
  <si>
    <t xml:space="preserve">Carry out a sustainability appraisal and habitats assessment of the submitted local plan. </t>
  </si>
  <si>
    <t>Carry out a viability assessment of the policies in in the local plan to ensure that they are not prohibitively expensive for developers</t>
  </si>
  <si>
    <t>Ensure that all future planning applications are scrutinised and encouraged to go beyond minimium standards to improve their long term sustainability, reduce embodied and operational carbon footprint and increase resilience to the impacts of climate change.</t>
  </si>
  <si>
    <t>This takes place on an application by application basis, and subject to appropriate policy requirements. Hertfordshire Growth Board is producing a Developer Charter which, and seeking developers to support this. This would commit developers to delivering above Building Control stadards in these areas.</t>
  </si>
  <si>
    <t>Biodiversity</t>
  </si>
  <si>
    <t>Develop local plan policies that: protect the countryside, open spaces, parks and green spaces; enhances the borough's critical environmental assets; creates and enhances green infrastructure links across the borough; protects and enhances ecological networks and biodiversity assets.</t>
  </si>
  <si>
    <t>Purchase ecological advice from Herts CC to inform Local Plan policies and planning decisions</t>
  </si>
  <si>
    <t>This continues for applications which meet relevant criteria.</t>
  </si>
  <si>
    <t>Maintain up-to-date Tree Strategy to guide management of woodlands and street trees</t>
  </si>
  <si>
    <t>Landscape and Ecology Manager</t>
  </si>
  <si>
    <t>Targeting June Cabinet</t>
  </si>
  <si>
    <t>Ensure that tree Officers attend Herts Tree Health Network to learn, monitor, report and take action on pests and diseases related to tree health</t>
  </si>
  <si>
    <t xml:space="preserve">Plant and maintain flowers in key town centre locations </t>
  </si>
  <si>
    <t>Environment Services Manager</t>
  </si>
  <si>
    <t>Plant and maintain wildflower meadows along key roads</t>
  </si>
  <si>
    <t>Manage and let WHBC stock of allotment plots</t>
  </si>
  <si>
    <t>Contribute to HCCSP biodiversity baseline study</t>
  </si>
  <si>
    <t>Contribute to preparation of Herts Green Infrastructure Strategy</t>
  </si>
  <si>
    <t>Transport</t>
  </si>
  <si>
    <t>Continue to work with Herts County Council to implement policies in Local Transport Plan and other transport plans</t>
  </si>
  <si>
    <t>Ensure Local Plan policies include provision for pedestrians, cyclists, public transport and electric vehicles</t>
  </si>
  <si>
    <t>Develop a Green Travel Plan for council buildings and update it at least annually</t>
  </si>
  <si>
    <t>Support the A414 Group to investige the merits of mass rapid transit options</t>
  </si>
  <si>
    <t>Support the Intalink Partnership to encourage greater bus patronage</t>
  </si>
  <si>
    <t>Apply for Government funding for new electric vehicle charge points in council-owned car parks as and when funding is available</t>
  </si>
  <si>
    <t>Support the Living Lab project to trial electric and driverless vehicles in Hatfield business park</t>
  </si>
  <si>
    <t>Review car parking charges as part of budget setting process with a view to generating a budget to invest in new green transport options.</t>
  </si>
  <si>
    <t>Work with Herts County Council to prepare Walking and Cycling Improvement Plan for Welwyn Garden City and Hatfield</t>
  </si>
  <si>
    <t>Approve and publish Local Plan and Local Transport Plan policies that facilitate a significant uptake in cyclying by improving safety, travel routes and storage facilities.</t>
  </si>
  <si>
    <t>Council Housing</t>
  </si>
  <si>
    <t>Make it council policy to take a 'fabric first' approach to council house retrofit</t>
  </si>
  <si>
    <t>Service Manager (Investment P/Delivery)</t>
  </si>
  <si>
    <t>Bid to Government's Green Homes Grant to improve EPC rating of 32 council houses</t>
  </si>
  <si>
    <t>Housing</t>
  </si>
  <si>
    <t>Commission a study to investigate the magnitude of carbon emissions from council housing stock</t>
  </si>
  <si>
    <t>This will be completed following the completion of the 1 year stock condition surveys and EPCs by 31/03/24. The EPC surveys will assist in calculating the baseline figure</t>
  </si>
  <si>
    <t>Water</t>
  </si>
  <si>
    <t>Ensure that Local Plan policies state that new homes must achieve water consumption of 110 litres per person per day</t>
  </si>
  <si>
    <t>Ensure that Local Plan policies state that development should consider flood risk and surface water management</t>
  </si>
  <si>
    <t>Waste</t>
  </si>
  <si>
    <t>Ensure that guidance on household waste collections is available and clearly signposted on WHBC website</t>
  </si>
  <si>
    <t>Complete actions in HCCSP Water Action Plan</t>
  </si>
  <si>
    <t>This Action Plan is now adopted</t>
  </si>
  <si>
    <t>Install recycling bins throughout council offices</t>
  </si>
  <si>
    <t>Senior Building Surveyor</t>
  </si>
  <si>
    <t>Phase out the use of disposable cups in council facilities</t>
  </si>
  <si>
    <t>Ensure that councillors use tablets and officers use laptops for all council meetings rather than printed papers</t>
  </si>
  <si>
    <t>Ensure that council target to recycle 50% of household waste is being met</t>
  </si>
  <si>
    <t>Support Herts Waste Partnership Waste Aware Group by promoting its campaigns</t>
  </si>
  <si>
    <t>Attend 6 events per year at schools and other educational providers to promote WHBC waste initiatives</t>
  </si>
  <si>
    <t xml:space="preserve">Consider the merits of raising the 50% recycling target to 55% to match the national target fo 2025. </t>
  </si>
  <si>
    <t>Pollution</t>
  </si>
  <si>
    <t>Develop Local Plan policies that prevent development from having unacceptable impacts on the environment and human health</t>
  </si>
  <si>
    <t>Communicate WHBC's climate change actions by publishing at least 2 social media posts per month</t>
  </si>
  <si>
    <t>Add links to carbon footprint calculators that residents can use to calculate their own emissions to council website</t>
  </si>
  <si>
    <t>Promote public transport, walking and cycling as alternative to driving by through public enagament and internally</t>
  </si>
  <si>
    <t>Internally via Winnie and TeamTalk; externally via ONE website and social media - to be incorporated into #20 and #69</t>
  </si>
  <si>
    <t>Develop a comprehensive communication and engagement plan for residents and businesses to explain impacts of climate change, provide information on the actions the council is taking, and to influence behaviours on a variety of aspects which will lead to positive impacts on climate change.</t>
  </si>
  <si>
    <t>As above (merge this target with #20?)</t>
  </si>
  <si>
    <t>WHBC Emissions</t>
  </si>
  <si>
    <t>Examine data from North and East Herts District Councils' consultation with residents on residual waste collection and use it to inform WHBC's decision on moving to less frequent collections at the end of the current waste contract (links to Action 130).</t>
  </si>
  <si>
    <t xml:space="preserve">Ludwick Way &amp; Commons - 10 family homes , air source heat pumps, solar panels , water saving systems e.g toilet cistern , fabric first approach , EV charging points </t>
  </si>
  <si>
    <t xml:space="preserve">Housing &amp; Development Strategy Services Manager </t>
  </si>
  <si>
    <t xml:space="preserve">Howlands House and Burfield Close temporary accomdation schemes , 116 homes , which will include , air source heat pumps , solar panels, water saving devices , fabric first approach , mechanical ventilaition and heat recovery , EV car sharing points </t>
  </si>
  <si>
    <t xml:space="preserve">Review of all financial appraisals for the inclusion of green technologies in all new builds </t>
  </si>
  <si>
    <t xml:space="preserve">Include Climate Change agenda in the affordable homes design brief and set out design standards including Future Homes Standard and incorporating uplift in Building Regulations </t>
  </si>
  <si>
    <t>Investigate the most suitable carbon removal offsetting options</t>
  </si>
  <si>
    <t>Develop a progamme of retrofit assessments across housing stock which will help identify decarbonisation and energy efficency measures required on our lowest performing homes. Following assessments we will add the actions to the action plan</t>
  </si>
  <si>
    <t xml:space="preserve">This will be completed following the completion of the 1 year stock condition surveys and EPCs by 31/03/24. </t>
  </si>
  <si>
    <t xml:space="preserve">Plant 300 street trees (of appropriate species and in appropriate locations) per year until WHBC </t>
  </si>
  <si>
    <t>316 trees planted</t>
  </si>
  <si>
    <t>Identify council owned land for enhanced tree planting</t>
  </si>
  <si>
    <t>Estates</t>
  </si>
  <si>
    <t>Implement actions to reduce water consumption in council buildings based on the outcome of the investigation</t>
  </si>
  <si>
    <t>Implement the energy efficiency measures identified by the investment grade  energy audits of council owned buildings</t>
  </si>
  <si>
    <t>Investigate the opportunities for battery storage as a means of shifting demand away from peak times in council owned buildings</t>
  </si>
  <si>
    <t xml:space="preserve">Develop and implement on and offline mechanisms through which residents, businesses and stakeholders can be involved in the progress and delivery of the CAP. </t>
  </si>
  <si>
    <t>Corporate Strategy &amp; Engagement Officer</t>
  </si>
  <si>
    <t>Invite comment in ONE magazine (beginning with Summer 2023 edition) and on ONE website</t>
  </si>
  <si>
    <t>Work with partners in education to develop climate education opportunities in schools such as events, workshops, upskilling teachers or activities like school allotments or forest gardens.</t>
  </si>
  <si>
    <t>Work with partners to develop climate education opportunities in non-education facilities such as adults in work, adults out of work, carers, seniors and incarcerated people.</t>
  </si>
  <si>
    <t>Identify how the training will happen including who will provide the training, the creation of green apprenticeships, partnerships with Local Enterprise Partnerships, SMEs, schools, colleges, universities, job centres etc., upskilling education providers and careers services in identifying future employment trends and opportunities and incentivise re-training.</t>
  </si>
  <si>
    <t>Review opportunities to improve levels of insulation in council buildings</t>
  </si>
  <si>
    <t>Consider the various options for financing the energy efficiency measures identified by the investment grade audits and choose the most appropriate financing option (e.g. self fund, energy performance contract, energy-efficiency-as-a-service, green loan etc) for WHBC</t>
  </si>
  <si>
    <t>Commission a study on how WHBC will decarbonise heat from their building stock e.g. via waste heat recovery, heat networks, district heating, large scale heat pumps, biomass etc.</t>
  </si>
  <si>
    <t xml:space="preserve">Maintain up to date management plans for the borough's largest woodlands and open spaces </t>
  </si>
  <si>
    <t>Obtained £245k grant funding for the woodlands</t>
  </si>
  <si>
    <t>Work with local volunteer groups to better manage woodlands, trees and open spaces</t>
  </si>
  <si>
    <t xml:space="preserve">Implement biodiversity net gain policy </t>
  </si>
  <si>
    <t>This work is currently taking place, in conjunction with work being done by HCC through the Hertfordshire LEADS project</t>
  </si>
  <si>
    <t>Explore opportunities for additional tree planting around the borough</t>
  </si>
  <si>
    <t>Meeting with HCC to discuss funding options</t>
  </si>
  <si>
    <t>Upgrade communal lighting to LED movement detection lighting in all 560 council housing blocks</t>
  </si>
  <si>
    <t>Service Manager (Hsg Repairs &amp; B/Safety</t>
  </si>
  <si>
    <t>EM obtaining prices from contractor to install LED light fittings with motion detectors. Looking at budget reallocation to bring forward a programme for "pilot sites" for 23/24 which will then be monitored for energy reduction.</t>
  </si>
  <si>
    <t>Explore the possibility of replacing of general vehicles and community buses with electric vehicles</t>
  </si>
  <si>
    <t>Commission a study to determine the most suitable locations for public EV charge point infrastructure</t>
  </si>
  <si>
    <t>Energy</t>
  </si>
  <si>
    <t>Help 30 businesses to improve the enery efficiency of their premises through participating in the Eastern New Energy Project</t>
  </si>
  <si>
    <t xml:space="preserve">Supported 33 businesses with the project coming to an end.
Several businesses are awaiting quotes for work.
</t>
  </si>
  <si>
    <t>Commission a study to investigate ways of reducing water consumption in council buildings</t>
  </si>
  <si>
    <t>Commission a study to investigate ways of reducing water consumption in council houses</t>
  </si>
  <si>
    <t xml:space="preserve">Neighbourhood &amp; Enforcement Manager </t>
  </si>
  <si>
    <t>Not started</t>
  </si>
  <si>
    <t>Review the options for alternative fuels (HVO) to be used in refuse collection and cleansing vehciles used by the council contractor Urbaser</t>
  </si>
  <si>
    <t>All actions are measured through SMART targets</t>
  </si>
  <si>
    <t>Theme/Impact Area</t>
  </si>
  <si>
    <t>Action owner</t>
  </si>
  <si>
    <t>% complete</t>
  </si>
  <si>
    <t xml:space="preserve">Priority </t>
  </si>
  <si>
    <t>Action type</t>
  </si>
  <si>
    <t>Level of control</t>
  </si>
  <si>
    <t>How will this be monitored or evidenced?</t>
  </si>
  <si>
    <t xml:space="preserve">Comments </t>
  </si>
  <si>
    <t>Evidence</t>
  </si>
  <si>
    <t>Health &amp; Wellbeing</t>
  </si>
  <si>
    <t>Economy</t>
  </si>
  <si>
    <t>Social Equality</t>
  </si>
  <si>
    <t xml:space="preserve">Resilience </t>
  </si>
  <si>
    <t>Education &amp; Skills</t>
  </si>
  <si>
    <t xml:space="preserve">Enabling </t>
  </si>
  <si>
    <t>Control</t>
  </si>
  <si>
    <t>Meeting minutes showing value of budget approved.
Breakdown of actions that have been assigned a budget.</t>
  </si>
  <si>
    <t>To date, £87,840 has been allocated, which leaves £62,160 remaining for future projects.</t>
  </si>
  <si>
    <t>x</t>
  </si>
  <si>
    <t> </t>
  </si>
  <si>
    <t xml:space="preserve">Determine budget for climate action in future years and obtain approval from SLT </t>
  </si>
  <si>
    <t>n/a</t>
  </si>
  <si>
    <t xml:space="preserve">Tangible </t>
  </si>
  <si>
    <t>TBC</t>
  </si>
  <si>
    <t>Financial mapping report has been produced.
Opportunities to be pursued have been identified and added to this plan.</t>
  </si>
  <si>
    <t>Spread sheet started</t>
  </si>
  <si>
    <t>List of community groups and other stakeholders that WHBC has engaged with has been produced.
Letters/emails/communications with each group are on file.
Actions arising from the engagement activity have been added to this plan.</t>
  </si>
  <si>
    <t>Seek and promote schemes around the borough such as Home Upgrade Grant (HUG2), Solar together, ECO flex 4/BGIS, BHBH</t>
  </si>
  <si>
    <t>Influence</t>
  </si>
  <si>
    <t>Records kept of number and value of grants facilitated and what was funded.
Records kept of methods used to promote government grant availability.</t>
  </si>
  <si>
    <t>Delivery partner not confimed. Can promote once this is declared. Probably mid September</t>
  </si>
  <si>
    <t>Publish Climate Change Risk Assessment assessing in detail anticipated local impacts (heat, drought, flooding etc) to understand what adaptation measures are needed.</t>
  </si>
  <si>
    <t xml:space="preserve">Tangible  </t>
  </si>
  <si>
    <t xml:space="preserve">We need to complete this by December 2023 </t>
  </si>
  <si>
    <t>Extreme Weather Plan is published on WHBC's website.</t>
  </si>
  <si>
    <t xml:space="preserve">Cold weather completed. Hot weather not commenced </t>
  </si>
  <si>
    <t>Risk &amp; Resilience Manager</t>
  </si>
  <si>
    <t xml:space="preserve">Check a random sample of committee reports each year. Add corrective actions to this plan if climate change implications were missing, incomplete or inaccurate. </t>
  </si>
  <si>
    <t>Check webcasts are available here https://welhat.public-i.tv/core/portal/home</t>
  </si>
  <si>
    <t>This process is now in place so can be marked as complete</t>
  </si>
  <si>
    <t>Number of workshops run, dates and attendee lists.
Add actions arising from these workshops to this action plan.</t>
  </si>
  <si>
    <t>Develop a clear communications strategy that includes social media engagement, case study examples, leaflets and posters highlighting the work the council is doing, why it matters and how residents can contribute.  Explain impacts of climate change and influence behaviours on a variety of aspects which will lead to positive impacts on climate change.</t>
  </si>
  <si>
    <t>Communications &amp; Marketing Manger</t>
  </si>
  <si>
    <t>Communication strategy published and reviewed annually.</t>
  </si>
  <si>
    <t>Comms team are working with the Climate Change Officer on the development of a Climate Change Comms Plan</t>
  </si>
  <si>
    <t xml:space="preserve">Add actions to this plan relating to use of nudge theory. </t>
  </si>
  <si>
    <t>Add a 'latest news' feature to the climate change section of the website.
Publish a quarterly summary on 'One Welwyn Hatfield' website on achieved climate change action.To include at least 2 social media posts per month</t>
  </si>
  <si>
    <t>Communications &amp; Marketing Manager</t>
  </si>
  <si>
    <t>Record of number of social media posts and the level of engagement (views/shares/likes) of each one.</t>
  </si>
  <si>
    <t>Kelly and Rosy will meet after every COG meeting to ensure relevant updates are made online; the two websites and social media platforms</t>
  </si>
  <si>
    <t>Add links to carbon and water footprint calculators that residents can use to calculate their own emissions to council website</t>
  </si>
  <si>
    <t>Links to carbon calculators available on WHBC website.</t>
  </si>
  <si>
    <t xml:space="preserve">Using climate hero to get calculator tool that can aggregate  residents footprints and reduction by pledges
Will use affinity water for the water footprint </t>
  </si>
  <si>
    <t>Promote public transport, walking and cycling as alternative to driving through public engagement and internally</t>
  </si>
  <si>
    <t xml:space="preserve">promoting Arriva discounted bus tickets to all businesses around the borough </t>
  </si>
  <si>
    <t>List of on and offline mechanisms and how many people use them.</t>
  </si>
  <si>
    <t>KM is creating a resident questionaire to gauge interest, current behaviours and resident aspirations for climate action around the borough. Currently sat wth comms to review. To be circulated October(ish). Lso developing the Climate Hub with th ecomms team</t>
  </si>
  <si>
    <t>List of educational activities that took place in schools in last 12 months facilitated or attended by WHBC.</t>
  </si>
  <si>
    <t xml:space="preserve">KM Emailed HCC and am setting up primary school session. visiting a school 3rd november </t>
  </si>
  <si>
    <t>Work with partners to develop climate education opportunities in non-education facilities such as adults in work, adults out of work, carers and senior people.</t>
  </si>
  <si>
    <t>List of educational activities that took place in on-education settings in last 12 months facilitated or attended by WHBC.</t>
  </si>
  <si>
    <t xml:space="preserve">Climate hub will be key to delivering this action. </t>
  </si>
  <si>
    <t>Training plans and event agendas.</t>
  </si>
  <si>
    <t xml:space="preserve">This is a large piece of owrk and not sure this can progress with current staff capacity and other actions with higher priorities </t>
  </si>
  <si>
    <t>Help 30 businesses to improve the energy efficiency of their premises through participating in the Eastern New Energy Project</t>
  </si>
  <si>
    <t>Energy assessment reports for 30 businesses.</t>
  </si>
  <si>
    <t>Supported 33 businesses with the project.
Several businesses are awaiting quotes for work.</t>
  </si>
  <si>
    <t xml:space="preserve">WENTA programme. To assist up to 100 businesses receving gold standard advice on carbon footprinting and carbon reduction advice. </t>
  </si>
  <si>
    <t>Support</t>
  </si>
  <si>
    <t xml:space="preserve">Number of businesses sign up will be recorded </t>
  </si>
  <si>
    <t>Everything signed. Lisa will be promoting in November</t>
  </si>
  <si>
    <t>Local Plan published on WHBC's website</t>
  </si>
  <si>
    <t xml:space="preserve">Local plan written 2016, should be approved this year. Will require a short term review to inlcude for cc focused policies </t>
  </si>
  <si>
    <t>Records of advice received from Herts CC</t>
  </si>
  <si>
    <t xml:space="preserve">Entering into SLA eventually </t>
  </si>
  <si>
    <t>Tree strategy published on WHBC website.</t>
  </si>
  <si>
    <t xml:space="preserve">April 2024 - new strategy </t>
  </si>
  <si>
    <t>Meeting minutes from Herts Tree Health Network showing attendee list.</t>
  </si>
  <si>
    <t>Minimum of two a year</t>
  </si>
  <si>
    <t>Records of what was planted in town centre location.</t>
  </si>
  <si>
    <t>Bedding is done twice a year, maintained throughout the year through landscape maintenance contract (continental)</t>
  </si>
  <si>
    <t>Record of which roads have wildflower areas.</t>
  </si>
  <si>
    <t>Maintenance ongoing, planting is based on availabiilty/oportunistic and guided by what is in the CMS Green space audit</t>
  </si>
  <si>
    <t>Biodiversity Baseline study published on WHBC website.</t>
  </si>
  <si>
    <t>Herts Green Infrastructure Strategy published on WHBC website (2011)</t>
  </si>
  <si>
    <t xml:space="preserve">Is uploaded </t>
  </si>
  <si>
    <t>Record of number of street trees planted per year, number removed and total number.</t>
  </si>
  <si>
    <t>Explore merits of purchasing of land for new tree planting on land not owned by council for enhanced tree planting</t>
  </si>
  <si>
    <t>Estates and Landscape and Ecology Manager</t>
  </si>
  <si>
    <t xml:space="preserve">Olly to confirm locations, Geoff to review and evaluate. Currently no resource in house to value property.  SLT would need to decide if we need to buy third party sites 
</t>
  </si>
  <si>
    <t>Woodland Management Plan published</t>
  </si>
  <si>
    <t>Work with local volunteer groups to better manage woodlands, trees, and open spaces</t>
  </si>
  <si>
    <t>Records of engagement with local volunteer groups.</t>
  </si>
  <si>
    <t xml:space="preserve">On going </t>
  </si>
  <si>
    <t xml:space="preserve">Biodiversity net gain policy published. </t>
  </si>
  <si>
    <t xml:space="preserve">This work is currently taking place, in conjunction with work being done by HCC through the Hertfordshire LEADS project. 
Pushed back to January (Central gov) . Policy in local pan (adopted last week) . Guidance note on how this will be enforced (approved in August </t>
  </si>
  <si>
    <t xml:space="preserve">Green space audit CMS identified areas for general biodiversity improvement. 
Facilitated through Your Tree Our Future Initiative </t>
  </si>
  <si>
    <t>Calculate the council's own carbon emissions (Scopes 1, 2, and 3) at least annually to check if emissions are being reduced
Calculate borough wide emissions</t>
  </si>
  <si>
    <t xml:space="preserve">Breakdown of council's own carbon emissions available for each financial year. </t>
  </si>
  <si>
    <t>2022/23 underway to be completed next month by Team Energy
Borough wide complete</t>
  </si>
  <si>
    <t>Options appriasal covering the carbon removal offset options.</t>
  </si>
  <si>
    <t>Local Plan published on WHBC website.</t>
  </si>
  <si>
    <t>In review</t>
  </si>
  <si>
    <t>Sustainability appraisal complete.
Recommendations from the report implemented or added to this plan.</t>
  </si>
  <si>
    <t>Viability assessment complete.
Recommendations from the assessment implemented or added to this plan.</t>
  </si>
  <si>
    <t xml:space="preserve">Creation of a sustainability SPD - To ensure that all future planning applications are scrutinised and encouraged to go beyond minimum standards to improve their long term sustainability, reduce embodied and operational carbon footprint and increase resilience to the impacts of climate change. </t>
  </si>
  <si>
    <t xml:space="preserve">Planning records that show developers being required to go beyond minimum standards. </t>
  </si>
  <si>
    <t>This takes place on an application by application basis, and subject to appropriate policy requirements. Hertfordshire Growth Board is producing a Developer Charter and seeking developers to support this. This would commit developers to delivering above Building  standards in these areas.</t>
  </si>
  <si>
    <t>Records of meetings with HCC.</t>
  </si>
  <si>
    <t xml:space="preserve"> In review </t>
  </si>
  <si>
    <t>Green Travel Plan published on WHBC website.</t>
  </si>
  <si>
    <t>https://welhat.sharepoint.com/sites/intranet/our-council/Shared%20Documents/Climate%20Change/Campus%20East%20and%20West%20Travel%20Plan.pdf?csf=1&amp;web=1&amp;e=aVb768</t>
  </si>
  <si>
    <t>Travel survey to be circulated w/c 25th Sept</t>
  </si>
  <si>
    <t>Support the A414 Group to investigate the merits of mass rapid transit options</t>
  </si>
  <si>
    <t>Record of communications with A414 group.</t>
  </si>
  <si>
    <t xml:space="preserve">Record of comunications wit h Intalink Partnership.
Records of activities to promote greater bus patronage. </t>
  </si>
  <si>
    <t xml:space="preserve">Look into this one as potentially removing </t>
  </si>
  <si>
    <t>Application submited.</t>
  </si>
  <si>
    <t>Funding has been applied for and granted.  Install programme in progress.</t>
  </si>
  <si>
    <t>Report detailing the findings of the trial.</t>
  </si>
  <si>
    <t>NO direct control</t>
  </si>
  <si>
    <t xml:space="preserve">Estimate of budget that could be generated from car parking charges. </t>
  </si>
  <si>
    <t>Walking and Cycling Improvement Plan Published.
Any actions identified are added to this plan</t>
  </si>
  <si>
    <t>Being provided bike maintenance stands and £2k for Dr Bike sessions as part of LCWIP funding
BC HCCSP subgroup will help promote this</t>
  </si>
  <si>
    <t>Approve and publish Local Plan and Local Transport Plan policies that facilitate a significant uptake in cycling by improving safety, travel routes and storage facilities.</t>
  </si>
  <si>
    <t>Local Plan and Local Transport Plan published.</t>
  </si>
  <si>
    <t>Alban Way cycle route maintenance and improvement</t>
  </si>
  <si>
    <t xml:space="preserve">Explore the possibility of replacing general vehicles with electric vehicles (community buses now contracted out to 'Communities first') </t>
  </si>
  <si>
    <t>Options appriasal evaluating the options for electric vehicles and buses.</t>
  </si>
  <si>
    <t>Report on EV charging locations published.</t>
  </si>
  <si>
    <t>Attended EV mapping tool session  for 30th August. Have access to software to locate locations</t>
  </si>
  <si>
    <t>Energy - domestic</t>
  </si>
  <si>
    <t>Council policy on fabric first approach published on WHBC website.</t>
  </si>
  <si>
    <t>List of insulation opportunities produced.</t>
  </si>
  <si>
    <t>Bid submitted.</t>
  </si>
  <si>
    <t>Results of the study published.
Recommendations from the study added to this plan as actions.</t>
  </si>
  <si>
    <t>This will be completed following the completion of the 1 year stock condition surveys and EPCs by 31/03/24. The EPC surveys will assist in calculating the baseline figure (november)</t>
  </si>
  <si>
    <t xml:space="preserve">Ludwick Way &amp; Commons - 10 family homes, air source heat pumps, solar panels , water saving systems e.g toilet cistern , fabric first approach , EV charging points </t>
  </si>
  <si>
    <t xml:space="preserve">Been delivered Marshall close. Suggested occupant survey . Electric Blue EV charge point. EV Car share scheme (Enterprise ) </t>
  </si>
  <si>
    <t xml:space="preserve">Howlands House and Burfield Close temporary accommodation schemes , 116 homes , which will include , air source heat pumps , solar panels, water saving devices , fabric first approach , mechanical ventilation and heat recovery , EV car sharing points </t>
  </si>
  <si>
    <t xml:space="preserve">Burfield Close – is at present not progressing , so its only Howlands </t>
  </si>
  <si>
    <t xml:space="preserve">The design brief I am updating  at present  it and will go out to consultation with internal colleagues , members and tenants panels in the next few weeks so 60 % written  , so will be shared with the climate change group </t>
  </si>
  <si>
    <t xml:space="preserve">Stock condition surveys 
Develop a programme of retrofit assessments across housing stock which will help identify decarbonisation and energy efficiency measures required on our lowest performing homes.
</t>
  </si>
  <si>
    <t xml:space="preserve">Building Serivces Manager </t>
  </si>
  <si>
    <t xml:space="preserve">The survey being used by the contractor will be compliant with our asset management system (MRI) and the data will be inputted into this. Savills will meet with WHBC during the process on a regular basis to review progress and analyse the data. Also, any photos or attachments will be stored in our document management system. </t>
  </si>
  <si>
    <t>This will be completed following the completion of the 1 year stock condition surveys and EPCs . Surveys commence Jan 2024</t>
  </si>
  <si>
    <t xml:space="preserve">Project manager (SHDF) </t>
  </si>
  <si>
    <t>All documents are stored on a SharePoint. When contractor submits application for payments, they also zip the relevant documents to support their claim. For auditing purposes all actual jobs such as windows and doors/roofs/EWI are raised on orchard which will have its own unique reference job number</t>
  </si>
  <si>
    <t>Works have already begun and 20/186 properties have had works completed</t>
  </si>
  <si>
    <t xml:space="preserve">Repairs service manager </t>
  </si>
  <si>
    <t>Records of number of council housing blocks with LED movement detection in communal areas.</t>
  </si>
  <si>
    <t>Funding has been approved for 50 blocks. To commence Autumn 2023. First block will be 101-117 BROADWATER CRESENT . LED and motion sensors</t>
  </si>
  <si>
    <t>Commission a study to investigate ways of reducing water consumption in council owned and operated commercial buildings</t>
  </si>
  <si>
    <t xml:space="preserve">Monthly water meter readings show decline in consumption over time. </t>
  </si>
  <si>
    <t xml:space="preserve">MC- A review has been carried out on operational buildings with water saving measures in place </t>
  </si>
  <si>
    <t>Implement actions to reduce water consumption in council owned and operated commercial buildings based on the outcome of the investigation</t>
  </si>
  <si>
    <t>Report on the results of the study published.
Recommendations from the study added to this plan as actions.</t>
  </si>
  <si>
    <t xml:space="preserve">Work with partners to install water saving devices into social and privately owned homes </t>
  </si>
  <si>
    <t xml:space="preserve">Affinity water to provide reports and building maintenance teams to record data </t>
  </si>
  <si>
    <t xml:space="preserve">This is being picked up again with Affinity Water </t>
  </si>
  <si>
    <t xml:space="preserve">Examine data from North and East Herts District Councils' consultation with residents on residual waste collection and use it to inform WHBC's decision on moving to less frequent collections at the end of the current waste contract </t>
  </si>
  <si>
    <t>Data from the North &amp; East Herts consultation obtained</t>
  </si>
  <si>
    <t xml:space="preserve">We can relook at this in 3 -4 years year. Government say we need to collect bi weekly (residual minimum bi weekely )  CHange to congoing as it is paused </t>
  </si>
  <si>
    <t>Details are available on the website.
Number of contaminated bins reduces over time.</t>
  </si>
  <si>
    <t>Record of number of bins installed.
Waste audit showing number of bins contaminated with incorrect materials.</t>
  </si>
  <si>
    <t xml:space="preserve">Need to follow up how this is then disposed of as it is belived it all gets collected for landfill. Check with building services on which contractor we use for campus east. Any business with more than 10FTE's  by April 1st 2025 all waste streams will need to seperated out.  Needs to be made into a new action, as this will is newly mandated by central government  (dry mix, food, and residual) </t>
  </si>
  <si>
    <t>Regular check in food and drink outlets for single use items.</t>
  </si>
  <si>
    <t xml:space="preserve">Revisit this - John Beare </t>
  </si>
  <si>
    <t>Self monitored</t>
  </si>
  <si>
    <t>Ensure that council target to recycle 53% of household waste is being met for 2024/25</t>
  </si>
  <si>
    <t xml:space="preserve">Carry out a waste audit to measure recycling rate. </t>
  </si>
  <si>
    <t>Q1 was 52%, Q2 Provisional 51.6%</t>
  </si>
  <si>
    <t xml:space="preserve">Record of communications with Herts Waste Partnership. </t>
  </si>
  <si>
    <t xml:space="preserve">Record of number of events attended, list of topics covered, number of attendees. </t>
  </si>
  <si>
    <t>Review Increasing the recycling rate of the borough to at least 55% by 2026 and achieve the government target of 65% by 2036.</t>
  </si>
  <si>
    <t xml:space="preserve">Meeting minutes where the issue was discussed. 
Report on whether 55% target is achievable/cost to implement. </t>
  </si>
  <si>
    <t>Review the options for alternative fuels (HVO) to be used in refuse collection and cleansing vehicles used by the council contractor Urbaser</t>
  </si>
  <si>
    <t xml:space="preserve">Requested cost model from Urbaser for 3 month trial on 3 x vehicles. Once received will consider funding options. We will have to fund price per litre  etc maybe opportunity with HCC as they co-occupy the site. 4 more years on the contract - vehicles will be end of life around that itme anyway so will look to electrify then. There are two EV chargepoints thre and infrastructre for 6 EV points  (FCC environmental about October ) </t>
  </si>
  <si>
    <t xml:space="preserve">Energy - commercial </t>
  </si>
  <si>
    <t>Development Manager</t>
  </si>
  <si>
    <t>Bid into Public Sector Decarbonisation Scheme 1  to replace gas boilers with air/water source heat pumps and install solar panels at Campus East, Campus West and Hatfield Swim Centre to reduce the carbon footprint.</t>
  </si>
  <si>
    <t>Proposal written and submitted to PSDS.</t>
  </si>
  <si>
    <t>Energy audits of council owned commercial buildings and development of work plan to make improvements according to findings in line with MEES</t>
  </si>
  <si>
    <t>Energy bills pre and post intervention for council buildings.</t>
  </si>
  <si>
    <t xml:space="preserve">Some builgings done (Campus East) </t>
  </si>
  <si>
    <t xml:space="preserve">Summary report of opportunities for load shifting through use of batteries. </t>
  </si>
  <si>
    <t>Due to current budgetary constraints this is currently on hold</t>
  </si>
  <si>
    <t>Consider the various options for financing the energy efficiency measures identified by the investment grade audits and choose the most appropriate financing option (e.g. self-fund, energy performance contract, energy-efficiency-as-a-service, green loan etc) for WHBC</t>
  </si>
  <si>
    <t>Report on financing options for energy efficiency measures.</t>
  </si>
  <si>
    <t>Report on how WHBC can decarbonise heat from their building stock.</t>
  </si>
  <si>
    <t>Implement an environmental management system (ISO 50001)</t>
  </si>
  <si>
    <t xml:space="preserve"> Environemtal management system will be adopted </t>
  </si>
  <si>
    <t xml:space="preserve">Internal </t>
  </si>
  <si>
    <t>Agile working policy.
Records of office/desk utilisation rates.</t>
  </si>
  <si>
    <t>Promote internal sustainable behaviour; push green staff incentives, use of EV and e pool bikes and add sustainability chapter in teams’ charters, staff sustainability champion</t>
  </si>
  <si>
    <t>Record of training, date and attendee list.</t>
  </si>
  <si>
    <t>LGA tool and HCCSP video circulated</t>
  </si>
  <si>
    <t>Roll out carbon literacy training to all local authority staff (minimum FTE 50%)</t>
  </si>
  <si>
    <t xml:space="preserve">Mandatory training is being prioritised and HR will be in touch in the new year to discuss training available on WINNIE.Once they are ready to start the development work we will see what is the best way to deliver courses. That could be building our own, or using existing e-learning options if suitable. </t>
  </si>
  <si>
    <t xml:space="preserve">Factor in length of course and feasibility of this. Minimum FTE 50%  </t>
  </si>
  <si>
    <t xml:space="preserve">Create a Climate Change Strategy / Transistion to Net Zero Document </t>
  </si>
  <si>
    <t xml:space="preserve"> Published strategy document - but updating to be more visually pleasing </t>
  </si>
  <si>
    <t xml:space="preserve">Based on existing strategy </t>
  </si>
  <si>
    <t>Develop a Sustainable Procurement Strategy that ensures that social, economic, environmental and climate change issues are considered in all procurements, and assesses suppliers carbon management and reporting practises</t>
  </si>
  <si>
    <t>Sustaianble procurement strategy will be published on WHBC website.
Check a random sample of tender 5 documents each year to ensure that they included sustainability and carbon reduction requirements. Add corrective actions to this plan if requirements were not included.</t>
  </si>
  <si>
    <t xml:space="preserve">Procurement strategy 2021-2025 exisitng - but expanding </t>
  </si>
  <si>
    <t>Check a random sample of tender 5 documents each year to ensure that they included sustainability and carbon reduction requirements. Add corrective actions to this plan if requirements were not included.</t>
  </si>
  <si>
    <t> Contracts procedure rules - updated June 2023</t>
  </si>
  <si>
    <t>Air quality</t>
  </si>
  <si>
    <t>Meet national air quality objectives and air quality standards regulation  
Monitor AQ around the borough and engage with residents around AQ issues</t>
  </si>
  <si>
    <t xml:space="preserve">Record of survey questions and responses.
Actions arising from review of the survey results to be added to this plan. </t>
  </si>
  <si>
    <t xml:space="preserve">Annual monitoring report in review. Action plan in review </t>
  </si>
  <si>
    <t xml:space="preserve">Creation of a new tab to incorporate relevant actions to be monitored concurrently with </t>
  </si>
  <si>
    <t>All action plans are being updated and should be completed by December 2023</t>
  </si>
  <si>
    <t>Identify potential revenue generating council activity, such as demand parking charges or equity investors that can be used to raise funds for decarbonisation projects</t>
  </si>
  <si>
    <t>Parking &amp; Playground Services Manager</t>
  </si>
  <si>
    <t xml:space="preserve">Geoff </t>
  </si>
  <si>
    <t>Use position as an active member of the Recycling Advisory Committee to lobby DEFRA on improving the national waste strategy and national targets for recycling rates</t>
  </si>
  <si>
    <t xml:space="preserve">Commission a study to understand the magnitude of WHBC's Scope 3 emissions </t>
  </si>
  <si>
    <t>Can investigate primary data sources for the following. Obviously any of these emission sources that get reported will need to be reduced and offset.
Staff commuting 
Well to Tank 
Rented areas in social housing and leased commercial buildings 
Supply chain/procurement
Embodied carbon in new builds 
Water and waste water in commercial buildings
Home working</t>
  </si>
  <si>
    <t>Commission a study to understand the borough wide carbon baseline, carbon trajectory and likely level of impact of this CAP.</t>
  </si>
  <si>
    <t xml:space="preserve">Boroughwide carbon baseline completed along with trajectory. Level of impact of this CAP - not completed... will be challenging but can investigate </t>
  </si>
  <si>
    <t>Facilitate workshops with local partners and stakeholders to identify collaborative opportunities and barriers to decarbonisation.</t>
  </si>
  <si>
    <t>This is part of the climate hub</t>
  </si>
  <si>
    <t>Undertake bi annual community consultation exercise to determine which issues are of most importance to the public and gather their ideas on carbon reduction activities</t>
  </si>
  <si>
    <t xml:space="preserve">This is  being done - resident survey being released this week </t>
  </si>
  <si>
    <t>Provide seed funding and business case support for 10 community and social enterprises wishing to invest in circular economy, renewable energy generation, upskilling and other initiatives that support economic development &amp; WHBC's social &amp; environmental goals.</t>
  </si>
  <si>
    <t>Lisa</t>
  </si>
  <si>
    <t>Map local organsations that have their own net zero objectives.</t>
  </si>
  <si>
    <t>Carry out a feasibility study to assess the benefits of setting up a coalition of external stakeholders, including under-represented groups, who can contribute to future climate action planning</t>
  </si>
  <si>
    <t xml:space="preserve">Train all officers that are involved in procurement activities on assessing social, environmental and economic impacts of spending and how to maximise benefits from Social Value Act 2012. </t>
  </si>
  <si>
    <t>Started</t>
  </si>
  <si>
    <t>Andrew</t>
  </si>
  <si>
    <t>Move electricity supply for WHBC and Leisure Centre buildings to a green tariff</t>
  </si>
  <si>
    <t>Mark</t>
  </si>
  <si>
    <t>Respond to Government consultations to support the setting and achievement of higher climate change standards</t>
  </si>
  <si>
    <t>Chris</t>
  </si>
  <si>
    <t>Support the Greater South East Energy Hub and other external partners to develop low-carbon economy</t>
  </si>
  <si>
    <t>Already partnering with HUG2 and eco flex4 and GBIS</t>
  </si>
  <si>
    <t>Decide whether to remove the need to seek planning permission for installing solar panels and sustainability features on WGC EMS homes</t>
  </si>
  <si>
    <t>Investigate with delivery companies and Royal Mail clean freight initiatives alternatives, such as: cargobikes to reduce emissions, congestion and improve air quality; an edge-of-town delivery hub to reduce vans and lorries polluting and congesting town centres etc.</t>
  </si>
  <si>
    <t>Current staff capcaity constraints tp progress this</t>
  </si>
  <si>
    <t>Include environmental and energy efficiency metrics in KPIs and departmental targets of all WHBC departments.</t>
  </si>
  <si>
    <t>Directors/Assistant Directors</t>
  </si>
  <si>
    <t>This is included in ISO 50001</t>
  </si>
  <si>
    <t>Carry out an Equalities Impact Assessment to ensure all residents, demographically and geographically, are fairly benefiting (and not adversely impacted) by CAP policies.</t>
  </si>
  <si>
    <t>Head of Community &amp; Housing Strategy</t>
  </si>
  <si>
    <t>Joyce</t>
  </si>
  <si>
    <t>Develop a plan for implementing the ideas resulting from the workshops, consultations and engagement activities described in this plan</t>
  </si>
  <si>
    <t>Identify gaps in current partnerships (e.g. do partnerships exist with voluntary, education, health, farming, industry, high emitting sectors, faith organisations, anchor institutions and businesses.</t>
  </si>
  <si>
    <t>If gaps were found in current partnerships, work to establish links with those communities.</t>
  </si>
  <si>
    <t>Explore opportunities to co-design spaces (for example, local children and the design of a new park) to empower residents.</t>
  </si>
  <si>
    <t>Develop a policy on green roofs, walls and canopies to mitigate potential flooding, heat island and biodiversity risks by taking advantage of non-traditional locations for planting, (this should be complementary to the existing 'tiny forests' policy)</t>
  </si>
  <si>
    <t>Case Officer</t>
  </si>
  <si>
    <t>Olly/Chris</t>
  </si>
  <si>
    <t>Develop Masterplans for strategic development sites that put WHBC's climate change aspirations at their core</t>
  </si>
  <si>
    <t>Consider opportunities to plant 'tiny forests' in urban areas</t>
  </si>
  <si>
    <t>Olly</t>
  </si>
  <si>
    <t>Develop a food, soil and carbon sequestration stategy to support the decarbonisation efforts of local producers and maximise the carbon sequestration potential of green spaces.</t>
  </si>
  <si>
    <t>Olly??</t>
  </si>
  <si>
    <t>Install bike lockers, racks and hangers at public locations, such as train &amp; bus stops, shopping centres, residential and office developments as well as car parks and appropriate streets.</t>
  </si>
  <si>
    <t>Matt Pyecorft?</t>
  </si>
  <si>
    <t>Work with local businesses and communities to reduce packaging, increase sharing/circular economies (such as hosting or publicising freecycle events or forums), discouraging food waste and driving behaviour change.</t>
  </si>
  <si>
    <t>Work with and support local community groups to apply for funding that is unavailable to the council (e.g. for energy efficiency upgrades, training etc)</t>
  </si>
  <si>
    <t>Pilot scheme has been carried out on 2 housing properties where ASHPs have been installed with subsequent Megaflow installs and monitoring of energy consumption is now taking place</t>
  </si>
  <si>
    <t>Theme</t>
  </si>
  <si>
    <t>Time frame</t>
  </si>
  <si>
    <t>Internal</t>
  </si>
  <si>
    <t>Implement an environmental management system (ISO 15001)</t>
  </si>
  <si>
    <t>Added to CAP</t>
  </si>
  <si>
    <t xml:space="preserve">Transition owned and operated fleet vehicles to eklectric by 2030 where financially viable </t>
  </si>
  <si>
    <t>HCCSP transport plan action - "All local authorities to have adopted a plan to have a zero-emissions vehicle fleet by 2030, with the exception of HGVs and other specialised or customised vehicles."</t>
  </si>
  <si>
    <t xml:space="preserve">Transport </t>
  </si>
  <si>
    <t xml:space="preserve">Explore the use of e bikes for building surveyors </t>
  </si>
  <si>
    <t xml:space="preserve">To be explored </t>
  </si>
  <si>
    <t xml:space="preserve">Compliance with commercial MEES </t>
  </si>
  <si>
    <t xml:space="preserve">Will depend on stock condition survey. but is mandatory so should be included </t>
  </si>
  <si>
    <t xml:space="preserve">Replace all WHBC owned street lighting with LED's </t>
  </si>
  <si>
    <t xml:space="preserve">Need to explore </t>
  </si>
  <si>
    <t xml:space="preserve">Biodiversity </t>
  </si>
  <si>
    <t xml:space="preserve">Biodiversity Duty - January </t>
  </si>
  <si>
    <t xml:space="preserve">Engagement </t>
  </si>
  <si>
    <t xml:space="preserve">WENTA programme </t>
  </si>
  <si>
    <t xml:space="preserve">Create a sustainable procurement strategy </t>
  </si>
  <si>
    <t xml:space="preserve">Waste </t>
  </si>
  <si>
    <t>A 10% reduction in residual waste per household waste from 2023/24 (400kg  per houseghold)</t>
  </si>
  <si>
    <t xml:space="preserve">Will discuss at  COG </t>
  </si>
  <si>
    <t xml:space="preserve">Install adequate bins to facilitate the seperation of all waste streams (dry mix, food, residual) in commercial portfolio - this is  mandated by central government by 1.4.25) </t>
  </si>
  <si>
    <t>Air Quality</t>
  </si>
  <si>
    <t>Borough to meet national Air Quality Objectives and Air Quality 
Standards Regulation</t>
  </si>
  <si>
    <t xml:space="preserve">Where possible increase existing tree canopy in wards with lower levels of canopy cover (below 15%) </t>
  </si>
  <si>
    <t>Minimise the use of pesticides/herbicides</t>
  </si>
  <si>
    <t>30% by area of our green spaces managed to support nature by 2030</t>
  </si>
  <si>
    <t xml:space="preserve">Adaptation </t>
  </si>
  <si>
    <t>Ensure actions identified in CCRA are updated in business continuity plans where possible</t>
  </si>
  <si>
    <t>Introduce training for Development Management and those associated with capital projects team on resilience and adpatation.</t>
  </si>
  <si>
    <t>HCCSP</t>
  </si>
  <si>
    <t xml:space="preserve">Create a register for buildings at risk of sever weather events </t>
  </si>
  <si>
    <t xml:space="preserve">Create an extreme weather incident log </t>
  </si>
  <si>
    <t>From stock condition survey, look to improve ventilation where possible in conjunction with retrofit work and planned maintenance/repairs/voids</t>
  </si>
  <si>
    <t>Develop comms plan for weather warning/alerts and advice</t>
  </si>
  <si>
    <t>Consider feasibility of increasing shading, ventilation or cooling equipment in commercial buildings</t>
  </si>
  <si>
    <t xml:space="preserve">No building service manager to confirm </t>
  </si>
  <si>
    <t xml:space="preserve">Consider developing outside respite areas (increased shade and water availability) through increased tree planting in open areas and along paths. </t>
  </si>
  <si>
    <t>Map areas of potential high impact with potential for major solar gain, ie pre 1960's housing.</t>
  </si>
  <si>
    <t>Consideration of measures such as rainwater harvesting, grey water recycling and measures to reduce household water demand and use in social housing (e.g., through installation of water efficiency measures)</t>
  </si>
  <si>
    <t>Investigate feasibility of installing green rooves on homes,  bin stores, bikes sheds etc</t>
  </si>
  <si>
    <t xml:space="preserve">Continued engagement and external stakeholders such as LLFA, FIre and rescue etc </t>
  </si>
  <si>
    <t>Engage with stakeholders to dicsuss WHBC impact on river flow and water management and discuss possible mitigation measures on our land.</t>
  </si>
  <si>
    <t xml:space="preserve">Explore additional offsetting solutions to sequester carbon  to offset any unabated emissions in order to acheive our net zero target. </t>
  </si>
  <si>
    <t xml:space="preserve">Investigate the cost of purchasing heat maps to identify hot spots </t>
  </si>
  <si>
    <t xml:space="preserve">Mapping exercise to identify vulnerable areas (based on heat island, LSOA etc) </t>
  </si>
  <si>
    <t xml:space="preserve">Energy - domestic </t>
  </si>
  <si>
    <t xml:space="preserve">The Domestic Minimum Energy Efficiency Standard (MEES) Regulations set a minimum energy efficiency level for domestic private rented properties an EPC rating of E at the least </t>
  </si>
  <si>
    <t>Action Status</t>
  </si>
  <si>
    <t>Number of actions</t>
  </si>
  <si>
    <t xml:space="preserve">Percentage </t>
  </si>
  <si>
    <t>Theme/Impact area</t>
  </si>
  <si>
    <t>Completed</t>
  </si>
  <si>
    <t>On going</t>
  </si>
  <si>
    <t xml:space="preserve">Not started </t>
  </si>
  <si>
    <t xml:space="preserve">Total </t>
  </si>
  <si>
    <t xml:space="preserve">Procurement </t>
  </si>
  <si>
    <t xml:space="preserve">Risk leads </t>
  </si>
  <si>
    <t>In business continuity plans</t>
  </si>
  <si>
    <t>HR</t>
  </si>
  <si>
    <t>Building services manager</t>
  </si>
  <si>
    <t xml:space="preserve">Building services  </t>
  </si>
  <si>
    <t xml:space="preserve">Comms </t>
  </si>
  <si>
    <t>Land scape and ecology</t>
  </si>
  <si>
    <t>Building services</t>
  </si>
  <si>
    <t xml:space="preserve">Landscape and ecology and building services </t>
  </si>
  <si>
    <t xml:space="preserve">Resilience mananger and climate change officer </t>
  </si>
  <si>
    <t>Engage with stakeholders to dicsuss WHBC impact on river flow and water management and discuuss possible mitigation measures on our land.</t>
  </si>
  <si>
    <t xml:space="preserve">Landscape and ecology  </t>
  </si>
  <si>
    <t xml:space="preserve">Explore additional nature based solutions to sequester carbon  to offset any unabated emissions in order to acheive our net zero target. </t>
  </si>
  <si>
    <t>Climate change officer</t>
  </si>
  <si>
    <t>Both</t>
  </si>
  <si>
    <t>Borough</t>
  </si>
  <si>
    <t>Net Zero target;
Council
Borough
Both</t>
  </si>
  <si>
    <t>Council</t>
  </si>
  <si>
    <t>N/A</t>
  </si>
  <si>
    <t>Energy  - domestic</t>
  </si>
  <si>
    <t xml:space="preserve">Ensure climate change risks identified in the CCRA are monitored within current risk management process and develop mechanism to ensure actions designed to build climate resilience can progress  </t>
  </si>
  <si>
    <t>About the action plan</t>
  </si>
  <si>
    <t>Master tab</t>
  </si>
  <si>
    <r>
      <rPr>
        <b/>
        <sz val="9"/>
        <color theme="1"/>
        <rFont val="Calibri"/>
        <family val="2"/>
        <scheme val="minor"/>
      </rPr>
      <t>Updates should be made on the 'Master' tab only.</t>
    </r>
    <r>
      <rPr>
        <sz val="9"/>
        <color theme="1"/>
        <rFont val="Calibri"/>
        <family val="2"/>
        <scheme val="minor"/>
      </rPr>
      <t xml:space="preserve"> This is the only sheet that can be edited. The other sheets are hidden or locked to avoid accidentally overwriting or editing cells. The 'Complete', 'Immediate', 'Short Term', 'Medium Term', and 'Long Term' sheets are different views of the data on the 'Master' tab and are locked. </t>
    </r>
  </si>
  <si>
    <t>New Actions</t>
  </si>
  <si>
    <r>
      <t xml:space="preserve">New Actions should be </t>
    </r>
    <r>
      <rPr>
        <b/>
        <sz val="9"/>
        <color theme="1"/>
        <rFont val="Calibri"/>
        <family val="2"/>
        <scheme val="minor"/>
      </rPr>
      <t xml:space="preserve">added to the bottom of the list </t>
    </r>
    <r>
      <rPr>
        <sz val="9"/>
        <color theme="1"/>
        <rFont val="Calibri"/>
        <family val="2"/>
        <scheme val="minor"/>
      </rPr>
      <t xml:space="preserve">to maintain the reference numbering system in column A of the Master tab. Do not add actions by inserting rows in the middle of the table as this will break the refernce number formula.
 </t>
    </r>
  </si>
  <si>
    <t>Filtering the list for easy  completion</t>
  </si>
  <si>
    <r>
      <t xml:space="preserve">To make it easier for multiple people to update the action plan, the list can be </t>
    </r>
    <r>
      <rPr>
        <b/>
        <sz val="9"/>
        <color theme="1"/>
        <rFont val="Calibri"/>
        <family val="2"/>
        <scheme val="minor"/>
      </rPr>
      <t xml:space="preserve">filtered </t>
    </r>
    <r>
      <rPr>
        <sz val="9"/>
        <color theme="1"/>
        <rFont val="Calibri"/>
        <family val="2"/>
        <scheme val="minor"/>
      </rPr>
      <t xml:space="preserve">by any of the column headings. For example, if you only want to see actions assigned to you, click on the down arrow next to the Heading "Responsible officer", uncheck all the names except your own, then click OK. If you only want to see actions that have been completed, click the down arrow next to the Heading "Status", uncheck all the names except "Complete", then click OK. You can do this for every Heading and can filter on multiple categories to cut the data any way you like. To remove the filters that you have applied click the down arrow again and click "Clear filter from  </t>
    </r>
    <r>
      <rPr>
        <i/>
        <sz val="9"/>
        <color theme="1"/>
        <rFont val="Calibri"/>
        <family val="2"/>
        <scheme val="minor"/>
      </rPr>
      <t>&lt;Heading name&gt;</t>
    </r>
    <r>
      <rPr>
        <sz val="9"/>
        <color theme="1"/>
        <rFont val="Calibri"/>
        <family val="2"/>
        <scheme val="minor"/>
      </rPr>
      <t>".</t>
    </r>
  </si>
  <si>
    <t>Colour codes</t>
  </si>
  <si>
    <t xml:space="preserve">Cells in the Status, Level of Control, Carbon reduction impact and Cost columns automatically colour code based on selection using a traffic light syste.
</t>
  </si>
  <si>
    <r>
      <t xml:space="preserve">Each action has been assigned to one of the following categories: </t>
    </r>
    <r>
      <rPr>
        <b/>
        <sz val="9"/>
        <color theme="1"/>
        <rFont val="Calibri"/>
        <family val="2"/>
        <scheme val="minor"/>
      </rPr>
      <t>Funding, Governance, Engagement, WHBC Emissions, Planning, Biodiversity, Transport, Waste, Water, Pollution, Council Housing</t>
    </r>
    <r>
      <rPr>
        <sz val="9"/>
        <color theme="1"/>
        <rFont val="Calibri"/>
        <family val="2"/>
        <scheme val="minor"/>
      </rPr>
      <t xml:space="preserve">. When adding actions, please select a category from the drop down list. 
</t>
    </r>
  </si>
  <si>
    <r>
      <t xml:space="preserve">Give a description of the action. When adding new actions keep in mind the </t>
    </r>
    <r>
      <rPr>
        <b/>
        <sz val="9"/>
        <color theme="1"/>
        <rFont val="Calibri"/>
        <family val="2"/>
        <scheme val="minor"/>
      </rPr>
      <t xml:space="preserve">SMART </t>
    </r>
    <r>
      <rPr>
        <sz val="9"/>
        <color theme="1"/>
        <rFont val="Calibri"/>
        <family val="2"/>
        <scheme val="minor"/>
      </rPr>
      <t xml:space="preserve">principles, i.e. actions should be Specific, Measurable, Achievable, Realistic and Time-bound. Avoid vague actions where it is unclear whether or not the action has been achieved. 
</t>
    </r>
  </si>
  <si>
    <t>Priority</t>
  </si>
  <si>
    <r>
      <t xml:space="preserve">This describes the approximate time frame for completion of the action: 
- </t>
    </r>
    <r>
      <rPr>
        <b/>
        <sz val="9"/>
        <color theme="1"/>
        <rFont val="Calibri"/>
        <family val="2"/>
        <scheme val="minor"/>
      </rPr>
      <t xml:space="preserve">Immediate: </t>
    </r>
    <r>
      <rPr>
        <sz val="9"/>
        <color theme="1"/>
        <rFont val="Calibri"/>
        <family val="2"/>
        <scheme val="minor"/>
      </rPr>
      <t xml:space="preserve">Action is to be completed within the next 12 months.
- </t>
    </r>
    <r>
      <rPr>
        <b/>
        <sz val="9"/>
        <color theme="1"/>
        <rFont val="Calibri"/>
        <family val="2"/>
        <scheme val="minor"/>
      </rPr>
      <t xml:space="preserve">Short term: </t>
    </r>
    <r>
      <rPr>
        <sz val="9"/>
        <color theme="1"/>
        <rFont val="Calibri"/>
        <family val="2"/>
        <scheme val="minor"/>
      </rPr>
      <t xml:space="preserve">Action is to be completed within 1-2 years.
- </t>
    </r>
    <r>
      <rPr>
        <b/>
        <sz val="9"/>
        <color theme="1"/>
        <rFont val="Calibri"/>
        <family val="2"/>
        <scheme val="minor"/>
      </rPr>
      <t>Medium term:</t>
    </r>
    <r>
      <rPr>
        <sz val="9"/>
        <color theme="1"/>
        <rFont val="Calibri"/>
        <family val="2"/>
        <scheme val="minor"/>
      </rPr>
      <t xml:space="preserve"> Action is to be completed within 3-5 years.
- </t>
    </r>
    <r>
      <rPr>
        <b/>
        <sz val="9"/>
        <color theme="1"/>
        <rFont val="Calibri"/>
        <family val="2"/>
        <scheme val="minor"/>
      </rPr>
      <t>Long term:</t>
    </r>
    <r>
      <rPr>
        <sz val="9"/>
        <color theme="1"/>
        <rFont val="Calibri"/>
        <family val="2"/>
        <scheme val="minor"/>
      </rPr>
      <t xml:space="preserve"> Action likely to be completed in longer than 5 years. 
Most actions will be immediate or short term actions but it is useful to have a few longer term goals that are more aspirational and therefore need longer time frames to achieve. Over time, long term actions will become medium term, then short term, then immediate actions. </t>
    </r>
  </si>
  <si>
    <t>Due date</t>
  </si>
  <si>
    <r>
      <rPr>
        <b/>
        <sz val="9"/>
        <color theme="1"/>
        <rFont val="Calibri"/>
        <family val="2"/>
        <scheme val="minor"/>
      </rPr>
      <t xml:space="preserve">Only "Immediate" actions need to have due dates </t>
    </r>
    <r>
      <rPr>
        <sz val="9"/>
        <color theme="1"/>
        <rFont val="Calibri"/>
        <family val="2"/>
        <scheme val="minor"/>
      </rPr>
      <t xml:space="preserve">as it's hard to predict completion dates with any accuracy beyond 12 months. There is no need for specific dates. An indication of which quarter the action will be completed in is sufficient e.g. a due date of Q4 2022 means that the action will be completed by 31st December 2022 at the latest. 
</t>
    </r>
    <r>
      <rPr>
        <b/>
        <sz val="9"/>
        <color theme="1"/>
        <rFont val="Calibri"/>
        <family val="2"/>
        <scheme val="minor"/>
      </rPr>
      <t>Some actions are recurring</t>
    </r>
    <r>
      <rPr>
        <sz val="9"/>
        <color theme="1"/>
        <rFont val="Calibri"/>
        <family val="2"/>
        <scheme val="minor"/>
      </rPr>
      <t xml:space="preserve"> e.g. a document that needs to be updated every year. In this case, you can mark the due date as</t>
    </r>
    <r>
      <rPr>
        <b/>
        <sz val="9"/>
        <color theme="1"/>
        <rFont val="Calibri"/>
        <family val="2"/>
        <scheme val="minor"/>
      </rPr>
      <t xml:space="preserve"> "Continuous"</t>
    </r>
    <r>
      <rPr>
        <sz val="9"/>
        <color theme="1"/>
        <rFont val="Calibri"/>
        <family val="2"/>
        <scheme val="minor"/>
      </rPr>
      <t xml:space="preserve"> to show that the action repeats periodially. 
</t>
    </r>
  </si>
  <si>
    <t>Completion Date</t>
  </si>
  <si>
    <r>
      <t>When the action has been completed,</t>
    </r>
    <r>
      <rPr>
        <b/>
        <sz val="9"/>
        <color theme="1"/>
        <rFont val="Calibri"/>
        <family val="2"/>
        <scheme val="minor"/>
      </rPr>
      <t xml:space="preserve"> record the completion date</t>
    </r>
    <r>
      <rPr>
        <sz val="9"/>
        <color theme="1"/>
        <rFont val="Calibri"/>
        <family val="2"/>
        <scheme val="minor"/>
      </rPr>
      <t xml:space="preserve">. There is no need for specific dates. An indication of which quarter the action was completed in is sufficient e.g. a completion date of Q2 2021 means that the action was completed by 30th June 2021.
As for "Due Date", if the action is repeating you can mark this column as "Continuous" after the first instance of the action has occurred. 
</t>
    </r>
  </si>
  <si>
    <r>
      <t xml:space="preserve">Enter the </t>
    </r>
    <r>
      <rPr>
        <b/>
        <sz val="9"/>
        <color theme="1"/>
        <rFont val="Calibri"/>
        <family val="2"/>
        <scheme val="minor"/>
      </rPr>
      <t>Job Title of the Responsible officer</t>
    </r>
    <r>
      <rPr>
        <sz val="9"/>
        <color theme="1"/>
        <rFont val="Calibri"/>
        <family val="2"/>
        <scheme val="minor"/>
      </rPr>
      <t xml:space="preserve"> in this column. When someone leaves the organisation you can easily see which job function should pick up the action. Plus in published versions of the action plan it keeps some anonymity for local authority officers. 
</t>
    </r>
  </si>
  <si>
    <r>
      <t xml:space="preserve">Choose the status of the action from the following options:
- </t>
    </r>
    <r>
      <rPr>
        <b/>
        <sz val="9"/>
        <color theme="1"/>
        <rFont val="Calibri"/>
        <family val="2"/>
        <scheme val="minor"/>
      </rPr>
      <t xml:space="preserve">Not started </t>
    </r>
    <r>
      <rPr>
        <sz val="9"/>
        <color theme="1"/>
        <rFont val="Calibri"/>
        <family val="2"/>
        <scheme val="minor"/>
      </rPr>
      <t xml:space="preserve">(nothing done yet - this is ok, perhaps nothing needs to be done yet)
- </t>
    </r>
    <r>
      <rPr>
        <b/>
        <sz val="9"/>
        <color theme="1"/>
        <rFont val="Calibri"/>
        <family val="2"/>
        <scheme val="minor"/>
      </rPr>
      <t xml:space="preserve">In progress </t>
    </r>
    <r>
      <rPr>
        <sz val="9"/>
        <color theme="1"/>
        <rFont val="Calibri"/>
        <family val="2"/>
        <scheme val="minor"/>
      </rPr>
      <t xml:space="preserve">(done something but there is more to do)
- </t>
    </r>
    <r>
      <rPr>
        <b/>
        <sz val="9"/>
        <color theme="1"/>
        <rFont val="Calibri"/>
        <family val="2"/>
        <scheme val="minor"/>
      </rPr>
      <t xml:space="preserve">Complete </t>
    </r>
    <r>
      <rPr>
        <sz val="9"/>
        <color theme="1"/>
        <rFont val="Calibri"/>
        <family val="2"/>
        <scheme val="minor"/>
      </rPr>
      <t xml:space="preserve">(use this for discrete, finite actions that have definitely been completed and evidence is available to show it has been completed)
- </t>
    </r>
    <r>
      <rPr>
        <b/>
        <sz val="9"/>
        <color theme="1"/>
        <rFont val="Calibri"/>
        <family val="2"/>
        <scheme val="minor"/>
      </rPr>
      <t xml:space="preserve">Ongoing </t>
    </r>
    <r>
      <rPr>
        <sz val="9"/>
        <color theme="1"/>
        <rFont val="Calibri"/>
        <family val="2"/>
        <scheme val="minor"/>
      </rPr>
      <t>(use this for actions that have been done but have a due date of "Continuous" to show that the action will reoccur).</t>
    </r>
  </si>
  <si>
    <r>
      <t xml:space="preserve">Choose from one of the following options:
- </t>
    </r>
    <r>
      <rPr>
        <b/>
        <sz val="9"/>
        <color theme="1"/>
        <rFont val="Calibri"/>
        <family val="2"/>
        <scheme val="minor"/>
      </rPr>
      <t xml:space="preserve">Control </t>
    </r>
    <r>
      <rPr>
        <sz val="9"/>
        <color theme="1"/>
        <rFont val="Calibri"/>
        <family val="2"/>
        <scheme val="minor"/>
      </rPr>
      <t xml:space="preserve">(the action is fully within the Council's control, they can make it happen without other stakeholders)
- </t>
    </r>
    <r>
      <rPr>
        <b/>
        <sz val="9"/>
        <color theme="1"/>
        <rFont val="Calibri"/>
        <family val="2"/>
        <scheme val="minor"/>
      </rPr>
      <t>Influence</t>
    </r>
    <r>
      <rPr>
        <sz val="9"/>
        <color theme="1"/>
        <rFont val="Calibri"/>
        <family val="2"/>
        <scheme val="minor"/>
      </rPr>
      <t xml:space="preserve"> (the action can be partially completed by the Council, but requires cooperation of another stakeholder, or; the Council cannot complete the action tehmselves but can significantly influence the outcome). 
- </t>
    </r>
    <r>
      <rPr>
        <b/>
        <sz val="9"/>
        <color theme="1"/>
        <rFont val="Calibri"/>
        <family val="2"/>
        <scheme val="minor"/>
      </rPr>
      <t xml:space="preserve">Support </t>
    </r>
    <r>
      <rPr>
        <sz val="9"/>
        <color theme="1"/>
        <rFont val="Calibri"/>
        <family val="2"/>
        <scheme val="minor"/>
      </rPr>
      <t xml:space="preserve">(the Council can only support the activities of another stakeholder).
- </t>
    </r>
    <r>
      <rPr>
        <b/>
        <sz val="9"/>
        <color theme="1"/>
        <rFont val="Calibri"/>
        <family val="2"/>
        <scheme val="minor"/>
      </rPr>
      <t>Lobby</t>
    </r>
    <r>
      <rPr>
        <sz val="9"/>
        <color theme="1"/>
        <rFont val="Calibri"/>
        <family val="2"/>
        <scheme val="minor"/>
      </rPr>
      <t xml:space="preserve"> (the Council making its position/opinion known to other stakeholders e.g. National Government, other Associations etc.) 
</t>
    </r>
  </si>
  <si>
    <t>Carbon Reduction impact</t>
  </si>
  <si>
    <r>
      <t xml:space="preserve">Choose from one of the following options:
- </t>
    </r>
    <r>
      <rPr>
        <b/>
        <sz val="9"/>
        <color theme="1"/>
        <rFont val="Calibri"/>
        <family val="2"/>
        <scheme val="minor"/>
      </rPr>
      <t xml:space="preserve">Low </t>
    </r>
    <r>
      <rPr>
        <sz val="9"/>
        <color theme="1"/>
        <rFont val="Calibri"/>
        <family val="2"/>
        <scheme val="minor"/>
      </rPr>
      <t xml:space="preserve">(the action does not save any carbon directly but may lead to future carbon savings, or; the action is likely to save less than 1 tonne of carbon per year, or; the action may help others to make savings or be good for the environment in another way).
- </t>
    </r>
    <r>
      <rPr>
        <b/>
        <sz val="9"/>
        <color theme="1"/>
        <rFont val="Calibri"/>
        <family val="2"/>
        <scheme val="minor"/>
      </rPr>
      <t xml:space="preserve">Medium </t>
    </r>
    <r>
      <rPr>
        <sz val="9"/>
        <color theme="1"/>
        <rFont val="Calibri"/>
        <family val="2"/>
        <scheme val="minor"/>
      </rPr>
      <t xml:space="preserve">(the action directly saves between 1 and 25 tonnes of carbon per year, or; the action leads to a large number of people saving a small amount of carbon each)
- </t>
    </r>
    <r>
      <rPr>
        <b/>
        <sz val="9"/>
        <color theme="1"/>
        <rFont val="Calibri"/>
        <family val="2"/>
        <scheme val="minor"/>
      </rPr>
      <t>High</t>
    </r>
    <r>
      <rPr>
        <sz val="9"/>
        <color theme="1"/>
        <rFont val="Calibri"/>
        <family val="2"/>
        <scheme val="minor"/>
      </rPr>
      <t xml:space="preserve"> (the action directly saves more than 25 tonnes of carbon per year, or: the action leads to a large number of people saving a large amount of carbon each.
25 tonnes has been chosen as the limit for a medium level of carbon savings because this represents 1% of WHBC's 2019/20 baseline carbon footprint.
</t>
    </r>
  </si>
  <si>
    <t>Cost</t>
  </si>
  <si>
    <r>
      <t xml:space="preserve">Choose from one of the following options:
- </t>
    </r>
    <r>
      <rPr>
        <b/>
        <sz val="9"/>
        <color theme="1"/>
        <rFont val="Calibri"/>
        <family val="2"/>
        <scheme val="minor"/>
      </rPr>
      <t xml:space="preserve">Low </t>
    </r>
    <r>
      <rPr>
        <sz val="9"/>
        <color theme="1"/>
        <rFont val="Calibri"/>
        <family val="2"/>
        <scheme val="minor"/>
      </rPr>
      <t xml:space="preserve">&lt;£25k
- </t>
    </r>
    <r>
      <rPr>
        <b/>
        <sz val="9"/>
        <color theme="1"/>
        <rFont val="Calibri"/>
        <family val="2"/>
        <scheme val="minor"/>
      </rPr>
      <t xml:space="preserve">Medium </t>
    </r>
    <r>
      <rPr>
        <sz val="9"/>
        <color theme="1"/>
        <rFont val="Calibri"/>
        <family val="2"/>
        <scheme val="minor"/>
      </rPr>
      <t xml:space="preserve">£25-50k
- </t>
    </r>
    <r>
      <rPr>
        <b/>
        <sz val="9"/>
        <color theme="1"/>
        <rFont val="Calibri"/>
        <family val="2"/>
        <scheme val="minor"/>
      </rPr>
      <t xml:space="preserve">High </t>
    </r>
    <r>
      <rPr>
        <sz val="9"/>
        <color theme="1"/>
        <rFont val="Calibri"/>
        <family val="2"/>
        <scheme val="minor"/>
      </rPr>
      <t xml:space="preserve">£50k+
</t>
    </r>
  </si>
  <si>
    <t>Co-benefits</t>
  </si>
  <si>
    <t>Monitoring</t>
  </si>
  <si>
    <r>
      <t xml:space="preserve">In this column state how you will </t>
    </r>
    <r>
      <rPr>
        <b/>
        <sz val="9"/>
        <color theme="1"/>
        <rFont val="Calibri"/>
        <family val="2"/>
        <scheme val="minor"/>
      </rPr>
      <t>verify that the action has been completed</t>
    </r>
    <r>
      <rPr>
        <sz val="9"/>
        <color theme="1"/>
        <rFont val="Calibri"/>
        <family val="2"/>
        <scheme val="minor"/>
      </rPr>
      <t xml:space="preserve">? What </t>
    </r>
    <r>
      <rPr>
        <b/>
        <sz val="9"/>
        <color theme="1"/>
        <rFont val="Calibri"/>
        <family val="2"/>
        <scheme val="minor"/>
      </rPr>
      <t xml:space="preserve">evidence </t>
    </r>
    <r>
      <rPr>
        <sz val="9"/>
        <color theme="1"/>
        <rFont val="Calibri"/>
        <family val="2"/>
        <scheme val="minor"/>
      </rPr>
      <t xml:space="preserve">would you show to a third party to show that you have done what you said you would? 
</t>
    </r>
  </si>
  <si>
    <t xml:space="preserve"> 'Complete', 'Immediate', 'Short Term', 'Medium Term', and 'Long Term' sheets</t>
  </si>
  <si>
    <r>
      <t xml:space="preserve">The 'Complete', 'Immediate', 'Short Term', 'Medium Term', and 'Long Term' sheets are </t>
    </r>
    <r>
      <rPr>
        <b/>
        <sz val="9"/>
        <color theme="1"/>
        <rFont val="Calibri"/>
        <family val="2"/>
        <scheme val="minor"/>
      </rPr>
      <t>different views of the data on the 'Master' tab</t>
    </r>
    <r>
      <rPr>
        <sz val="9"/>
        <color theme="1"/>
        <rFont val="Calibri"/>
        <family val="2"/>
        <scheme val="minor"/>
      </rPr>
      <t xml:space="preserve"> and are locked to avoid accidental overwriting of data. To update these tables, simply </t>
    </r>
    <r>
      <rPr>
        <b/>
        <sz val="9"/>
        <color theme="1"/>
        <rFont val="Calibri"/>
        <family val="2"/>
        <scheme val="minor"/>
      </rPr>
      <t>click on the button labelled 'Click here to refresh this table'</t>
    </r>
    <r>
      <rPr>
        <sz val="9"/>
        <color theme="1"/>
        <rFont val="Calibri"/>
        <family val="2"/>
        <scheme val="minor"/>
      </rPr>
      <t>. The buttons use</t>
    </r>
    <r>
      <rPr>
        <b/>
        <sz val="9"/>
        <color theme="1"/>
        <rFont val="Calibri"/>
        <family val="2"/>
        <scheme val="minor"/>
      </rPr>
      <t xml:space="preserve"> macros</t>
    </r>
    <r>
      <rPr>
        <sz val="9"/>
        <color theme="1"/>
        <rFont val="Calibri"/>
        <family val="2"/>
        <scheme val="minor"/>
      </rPr>
      <t xml:space="preserve"> so it is important that you </t>
    </r>
    <r>
      <rPr>
        <b/>
        <sz val="9"/>
        <color theme="1"/>
        <rFont val="Calibri"/>
        <family val="2"/>
        <scheme val="minor"/>
      </rPr>
      <t xml:space="preserve">enable macros </t>
    </r>
    <r>
      <rPr>
        <sz val="9"/>
        <color theme="1"/>
        <rFont val="Calibri"/>
        <family val="2"/>
        <scheme val="minor"/>
      </rPr>
      <t xml:space="preserve">in order for them to work properly. It should not be necessary to edit these sheets in any other way, but in case additional editing is required you can unlock these sheets by going to the 'Review' tab, selecting 'Unprotect Sheet' from the 'Protect' group, then entering the password </t>
    </r>
    <r>
      <rPr>
        <b/>
        <sz val="9"/>
        <color theme="1"/>
        <rFont val="Calibri"/>
        <family val="2"/>
        <scheme val="minor"/>
      </rPr>
      <t>WelHatCAP</t>
    </r>
    <r>
      <rPr>
        <sz val="9"/>
        <color theme="1"/>
        <rFont val="Calibri"/>
        <family val="2"/>
        <scheme val="minor"/>
      </rPr>
      <t>.</t>
    </r>
  </si>
  <si>
    <t>Action Type</t>
  </si>
  <si>
    <r>
      <t xml:space="preserve">Chose from the following - 
</t>
    </r>
    <r>
      <rPr>
        <b/>
        <sz val="9"/>
        <color theme="1"/>
        <rFont val="Calibri"/>
        <family val="2"/>
        <scheme val="minor"/>
      </rPr>
      <t>Tangible</t>
    </r>
    <r>
      <rPr>
        <sz val="9"/>
        <color theme="1"/>
        <rFont val="Calibri"/>
        <family val="2"/>
        <scheme val="minor"/>
      </rPr>
      <t xml:space="preserve"> - the action is measurable 
</t>
    </r>
    <r>
      <rPr>
        <b/>
        <sz val="9"/>
        <color theme="1"/>
        <rFont val="Calibri"/>
        <family val="2"/>
        <scheme val="minor"/>
      </rPr>
      <t>Enabling</t>
    </r>
    <r>
      <rPr>
        <sz val="9"/>
        <color theme="1"/>
        <rFont val="Calibri"/>
        <family val="2"/>
        <scheme val="minor"/>
      </rPr>
      <t xml:space="preserve">  - the action focuses on a behaviour that is less measurable but will still have a positive impact</t>
    </r>
  </si>
  <si>
    <r>
      <t xml:space="preserve">Many actions that are taken to reduce carbon emissions result in other benefits. The main ones are:
- Improvements to the </t>
    </r>
    <r>
      <rPr>
        <b/>
        <sz val="9"/>
        <color theme="1"/>
        <rFont val="Calibri"/>
        <family val="2"/>
        <scheme val="minor"/>
      </rPr>
      <t xml:space="preserve">health &amp; wellbeing </t>
    </r>
    <r>
      <rPr>
        <sz val="9"/>
        <color theme="1"/>
        <rFont val="Calibri"/>
        <family val="2"/>
        <scheme val="minor"/>
      </rPr>
      <t xml:space="preserve">of staff or people who live and wrk in Welwyn Hatfield
- Boosts to the local </t>
    </r>
    <r>
      <rPr>
        <b/>
        <sz val="9"/>
        <color theme="1"/>
        <rFont val="Calibri"/>
        <family val="2"/>
        <scheme val="minor"/>
      </rPr>
      <t xml:space="preserve">economy </t>
    </r>
    <r>
      <rPr>
        <sz val="9"/>
        <color theme="1"/>
        <rFont val="Calibri"/>
        <family val="2"/>
        <scheme val="minor"/>
      </rPr>
      <t xml:space="preserve">e.g. through creating more local jobs, saving people money so they have more disposable income to spend locally etc. 
- Improvements to the levels of </t>
    </r>
    <r>
      <rPr>
        <b/>
        <sz val="9"/>
        <color theme="1"/>
        <rFont val="Calibri"/>
        <family val="2"/>
        <scheme val="minor"/>
      </rPr>
      <t xml:space="preserve">biodiversity </t>
    </r>
    <r>
      <rPr>
        <sz val="9"/>
        <color theme="1"/>
        <rFont val="Calibri"/>
        <family val="2"/>
        <scheme val="minor"/>
      </rPr>
      <t xml:space="preserve">in the area through protecting or creating natural habitats 
- Improvements to </t>
    </r>
    <r>
      <rPr>
        <b/>
        <sz val="9"/>
        <color theme="1"/>
        <rFont val="Calibri"/>
        <family val="2"/>
        <scheme val="minor"/>
      </rPr>
      <t>social equity</t>
    </r>
    <r>
      <rPr>
        <sz val="9"/>
        <color theme="1"/>
        <rFont val="Calibri"/>
        <family val="2"/>
        <scheme val="minor"/>
      </rPr>
      <t xml:space="preserve"> by making sure that those most affected by climate change can cope just as easily as those that are less affected
- Opportunities to </t>
    </r>
    <r>
      <rPr>
        <b/>
        <sz val="9"/>
        <color theme="1"/>
        <rFont val="Calibri"/>
        <family val="2"/>
        <scheme val="minor"/>
      </rPr>
      <t xml:space="preserve">educate &amp; upskill </t>
    </r>
    <r>
      <rPr>
        <sz val="9"/>
        <color theme="1"/>
        <rFont val="Calibri"/>
        <family val="2"/>
        <scheme val="minor"/>
      </rPr>
      <t xml:space="preserve">the workforce, the public, people who live and work in the area.
- Build resilience to </t>
    </r>
    <r>
      <rPr>
        <b/>
        <sz val="9"/>
        <color theme="1"/>
        <rFont val="Calibri"/>
        <family val="2"/>
        <scheme val="minor"/>
      </rPr>
      <t>adapt</t>
    </r>
    <r>
      <rPr>
        <sz val="9"/>
        <color theme="1"/>
        <rFont val="Calibri"/>
        <family val="2"/>
        <scheme val="minor"/>
      </rPr>
      <t xml:space="preserve"> to the impacts of cliamte change 
Put an x in each column that applies to automatically colour code the actions. 
</t>
    </r>
  </si>
  <si>
    <t>Net Zero Target</t>
  </si>
  <si>
    <t xml:space="preserve">Is the action in relation to council taget of 2030 of boroughwide taget of 2050 or both
</t>
  </si>
  <si>
    <t>Theme/impact area</t>
  </si>
  <si>
    <t xml:space="preserve">What area of climate action is being targetted </t>
  </si>
  <si>
    <t>Nature and biodiversity</t>
  </si>
  <si>
    <t>Transition owned and operated fleet vehicles to electric by 2030 where financially viable</t>
  </si>
  <si>
    <t>Where possible, increase existing tree canopy cover in wards with lower levels of canopy cover (below 15%)</t>
  </si>
  <si>
    <t xml:space="preserve">Install adequate bins to facilitate the separation of all waste streams (dry mix, food, residual) in commercial portfolio. </t>
  </si>
  <si>
    <t xml:space="preserve">Environment Services Manager and building services </t>
  </si>
  <si>
    <t>Work with private landlords to implement Minimum Energy Efficiency Standards (MEES)</t>
  </si>
  <si>
    <t>Adaptation</t>
  </si>
  <si>
    <t>Health &amp; Safety and Resilience Manager and Climate Change Officer</t>
  </si>
  <si>
    <t>Climate Change Officer and Communications Team</t>
  </si>
  <si>
    <t>Resident Services and Climate Change</t>
  </si>
  <si>
    <t>Identify joint work programmes with the other district councils in Hertfordshire, Herts County Council and Herts LEP via involvement in the Herts Climate Change and Sustainability Partnership. This includes supporting and aligning with all 6 HCCSP Action Plans (carbon, adaptation, biodiveristy, behavioural change, water, transport)</t>
  </si>
  <si>
    <t>Conduct a new staff travel survey and produce an up-to-date Sustainable Travel Plan, and moving forward it should be updated every three years.</t>
  </si>
  <si>
    <t>Apply for and implement Government funding programmes for on and off street electric vehicle charge points as and when funding is available</t>
  </si>
  <si>
    <t>Parking and Playground Services Manager and Climate change officer</t>
  </si>
  <si>
    <t>Retrofit programme (SHDF)
Implement the energy efficiency measures identified by the investment grade energy audits of council owned social housing (in action 64)</t>
  </si>
  <si>
    <t xml:space="preserve">Neighbourhood &amp; Enforcement Manager  </t>
  </si>
  <si>
    <r>
      <t xml:space="preserve">This action plan is a </t>
    </r>
    <r>
      <rPr>
        <b/>
        <sz val="9"/>
        <color theme="1"/>
        <rFont val="Calibri"/>
        <family val="2"/>
        <scheme val="minor"/>
      </rPr>
      <t xml:space="preserve">living document </t>
    </r>
    <r>
      <rPr>
        <sz val="9"/>
        <color theme="1"/>
        <rFont val="Calibri"/>
        <family val="2"/>
        <scheme val="minor"/>
      </rPr>
      <t>and is monitored every 2 months at the Climate Officers Group. Responsibility for maintenance of this action plan sits with the Climate Change Officer, who will keep a Master version. This page provides guidance to those using the action plan. Some of the functionality in this spreadsheet relies on m</t>
    </r>
    <r>
      <rPr>
        <b/>
        <sz val="9"/>
        <color theme="1"/>
        <rFont val="Calibri"/>
        <family val="2"/>
        <scheme val="minor"/>
      </rPr>
      <t>acros</t>
    </r>
    <r>
      <rPr>
        <sz val="9"/>
        <color theme="1"/>
        <rFont val="Calibri"/>
        <family val="2"/>
        <scheme val="minor"/>
      </rPr>
      <t xml:space="preserve">, so it is important to </t>
    </r>
    <r>
      <rPr>
        <b/>
        <sz val="9"/>
        <color theme="1"/>
        <rFont val="Calibri"/>
        <family val="2"/>
        <scheme val="minor"/>
      </rPr>
      <t xml:space="preserve">enable macros </t>
    </r>
    <r>
      <rPr>
        <sz val="9"/>
        <color theme="1"/>
        <rFont val="Calibri"/>
        <family val="2"/>
        <scheme val="minor"/>
      </rPr>
      <t xml:space="preserve">in order for it to work properly. 
</t>
    </r>
  </si>
  <si>
    <r>
      <t>Enter the</t>
    </r>
    <r>
      <rPr>
        <b/>
        <sz val="9"/>
        <color theme="1"/>
        <rFont val="Calibri"/>
        <family val="2"/>
        <scheme val="minor"/>
      </rPr>
      <t xml:space="preserve"> name of the person who is responsible </t>
    </r>
    <r>
      <rPr>
        <sz val="9"/>
        <color theme="1"/>
        <rFont val="Calibri"/>
        <family val="2"/>
        <scheme val="minor"/>
      </rPr>
      <t xml:space="preserve">for making sure this action gets completed or the </t>
    </r>
    <r>
      <rPr>
        <b/>
        <sz val="9"/>
        <color theme="1"/>
        <rFont val="Calibri"/>
        <family val="2"/>
        <scheme val="minor"/>
      </rPr>
      <t>service area</t>
    </r>
    <r>
      <rPr>
        <sz val="9"/>
        <color theme="1"/>
        <rFont val="Calibri"/>
        <family val="2"/>
        <scheme val="minor"/>
      </rPr>
      <t xml:space="preserve">. 
</t>
    </r>
  </si>
  <si>
    <t xml:space="preserve">Action owner </t>
  </si>
  <si>
    <t>Proposal to COG on option for trial with associated costs.</t>
  </si>
  <si>
    <t xml:space="preserve">Bins will be installed </t>
  </si>
  <si>
    <t>List of joint working programmes identified.
^ sub group strategic action plans (Adaptation, behaviour change, biodiversity, carbon ,transport and water)</t>
  </si>
  <si>
    <t>Record of number of social media posts and the level of engagement (views/shares/likes) of each one.
Record of how alternatives to driving were promoted.</t>
  </si>
  <si>
    <t>Record of allotments</t>
  </si>
  <si>
    <t> Record of investigation and any purchased land</t>
  </si>
  <si>
    <t xml:space="preserve">List of opportunities for tree planting around the borough.
Record of participants in the Your Tree Our Future Initiative </t>
  </si>
  <si>
    <t xml:space="preserve">Record of canopy cover percentage </t>
  </si>
  <si>
    <t> Local plan policies on WHBC website.</t>
  </si>
  <si>
    <t xml:space="preserve">Record of owned and operated fleet. </t>
  </si>
  <si>
    <t> Development built</t>
  </si>
  <si>
    <t> Record of financial appraisals</t>
  </si>
  <si>
    <t xml:space="preserve"> Affordable Homes Design Brief </t>
  </si>
  <si>
    <t>Record of investigations and enforcements</t>
  </si>
  <si>
    <t xml:space="preserve">Low energy features successfully installed.
8 electric charge points installed.
Compare car park energy consumtion to benchmarks of other car parks to check if it is operating efficiently as expected. </t>
  </si>
  <si>
    <t>Climate Change Risk Assessment published on WHBC website</t>
  </si>
  <si>
    <t xml:space="preserve">Climate change risks added to corporate and operational risk registers and monitored interally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</si>
</sst>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000000"/>
      <name val="Calibri"/>
      <family val="2"/>
    </font>
    <font>
      <sz val="14"/>
      <color rgb="FF000000"/>
      <name val="Calibri"/>
      <family val="2"/>
      <scheme val="minor"/>
    </font>
    <font>
      <sz val="14"/>
      <color rgb="FFFF0000"/>
      <name val="Calibri"/>
      <family val="2"/>
      <scheme val="minor"/>
    </font>
    <font>
      <sz val="14"/>
      <color rgb="FF006100"/>
      <name val="Calibri"/>
      <family val="2"/>
      <scheme val="minor"/>
    </font>
    <font>
      <sz val="14"/>
      <color rgb="FF9C5700"/>
      <name val="Calibri"/>
      <family val="2"/>
      <scheme val="minor"/>
    </font>
    <font>
      <sz val="14"/>
      <color rgb="FF9C0006"/>
      <name val="Calibri"/>
      <family val="2"/>
      <scheme val="minor"/>
    </font>
    <font>
      <b/>
      <sz val="14"/>
      <color rgb="FF000000"/>
      <name val="Calibri"/>
      <family val="2"/>
      <scheme val="minor"/>
    </font>
    <font>
      <sz val="14"/>
      <color rgb="FF2F75B5"/>
      <name val="Calibri"/>
      <family val="2"/>
      <scheme val="minor"/>
    </font>
    <font>
      <sz val="11"/>
      <color rgb="FF000000"/>
      <name val="Calibri"/>
      <family val="2"/>
      <scheme val="minor"/>
    </font>
    <font>
      <u/>
      <sz val="11"/>
      <color theme="10"/>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1"/>
      <name val="Calibri"/>
      <family val="2"/>
      <scheme val="minor"/>
    </font>
    <font>
      <sz val="11"/>
      <color rgb="FF2F75B5"/>
      <name val="Calibri"/>
      <family val="2"/>
      <scheme val="minor"/>
    </font>
    <font>
      <sz val="11"/>
      <color rgb="FF000000"/>
      <name val="Calibri"/>
      <family val="2"/>
    </font>
    <font>
      <sz val="14"/>
      <color theme="4"/>
      <name val="Calibri"/>
      <family val="2"/>
      <scheme val="minor"/>
    </font>
    <font>
      <b/>
      <sz val="14"/>
      <color rgb="FF000000"/>
      <name val="Calibri"/>
      <family val="2"/>
    </font>
    <font>
      <sz val="14"/>
      <color rgb="FF000000"/>
      <name val="Calibri"/>
      <family val="2"/>
    </font>
    <font>
      <sz val="14"/>
      <color rgb="FF7030A0"/>
      <name val="Calibri"/>
      <family val="2"/>
    </font>
    <font>
      <sz val="14"/>
      <color rgb="FF00B0F0"/>
      <name val="Calibri"/>
      <family val="2"/>
    </font>
    <font>
      <sz val="14"/>
      <color rgb="FF00B050"/>
      <name val="Calibri"/>
      <family val="2"/>
    </font>
    <font>
      <sz val="14"/>
      <color rgb="FFFFFF00"/>
      <name val="Calibri"/>
      <family val="2"/>
    </font>
    <font>
      <sz val="14"/>
      <color rgb="FFFF0000"/>
      <name val="Calibri"/>
      <family val="2"/>
    </font>
    <font>
      <b/>
      <sz val="14"/>
      <color rgb="FF7030A0"/>
      <name val="Calibri"/>
      <family val="2"/>
    </font>
    <font>
      <sz val="14"/>
      <color rgb="FF006100"/>
      <name val="Calibri"/>
      <family val="2"/>
    </font>
    <font>
      <sz val="14"/>
      <color rgb="FF9C5700"/>
      <name val="Calibri"/>
      <family val="2"/>
    </font>
    <font>
      <sz val="14"/>
      <color rgb="FF9C0006"/>
      <name val="Calibri"/>
      <family val="2"/>
    </font>
    <font>
      <sz val="14"/>
      <color rgb="FF000000"/>
      <name val="Aptos Narrow"/>
      <family val="2"/>
    </font>
    <font>
      <sz val="11"/>
      <color rgb="FF000000"/>
      <name val="Aptos Narrow"/>
      <family val="2"/>
    </font>
    <font>
      <b/>
      <sz val="12"/>
      <color rgb="FF000000"/>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s>
  <fills count="27">
    <fill>
      <patternFill patternType="none"/>
    </fill>
    <fill>
      <patternFill patternType="gray125"/>
    </fill>
    <fill>
      <patternFill patternType="solid">
        <fgColor theme="0" tint="-0.34998626667073579"/>
        <bgColor indexed="64"/>
      </patternFill>
    </fill>
    <fill>
      <patternFill patternType="solid">
        <fgColor rgb="FFFFFFFF"/>
        <bgColor indexed="64"/>
      </patternFill>
    </fill>
    <fill>
      <patternFill patternType="solid">
        <fgColor theme="2" tint="-0.249977111117893"/>
        <bgColor indexed="64"/>
      </patternFill>
    </fill>
    <fill>
      <patternFill patternType="solid">
        <fgColor rgb="FFA6A6A6"/>
        <bgColor rgb="FF000000"/>
      </patternFill>
    </fill>
    <fill>
      <patternFill patternType="solid">
        <fgColor rgb="FFE9BBB3"/>
        <bgColor rgb="FF000000"/>
      </patternFill>
    </fill>
    <fill>
      <patternFill patternType="solid">
        <fgColor rgb="FFC6EFCE"/>
        <bgColor rgb="FF000000"/>
      </patternFill>
    </fill>
    <fill>
      <patternFill patternType="solid">
        <fgColor rgb="FFFFC7CE"/>
        <bgColor rgb="FF000000"/>
      </patternFill>
    </fill>
    <fill>
      <patternFill patternType="solid">
        <fgColor rgb="FFBDD7EE"/>
        <bgColor rgb="FF000000"/>
      </patternFill>
    </fill>
    <fill>
      <patternFill patternType="solid">
        <fgColor rgb="FFFFEB9C"/>
        <bgColor rgb="FF000000"/>
      </patternFill>
    </fill>
    <fill>
      <patternFill patternType="solid">
        <fgColor rgb="FFF8CBAD"/>
        <bgColor rgb="FF000000"/>
      </patternFill>
    </fill>
    <fill>
      <patternFill patternType="solid">
        <fgColor rgb="FFFFF2CC"/>
        <bgColor rgb="FF000000"/>
      </patternFill>
    </fill>
    <fill>
      <patternFill patternType="solid">
        <fgColor rgb="FFC6E0B4"/>
        <bgColor rgb="FF000000"/>
      </patternFill>
    </fill>
    <fill>
      <patternFill patternType="solid">
        <fgColor rgb="FFCCCCFF"/>
        <bgColor indexed="64"/>
      </patternFill>
    </fill>
    <fill>
      <patternFill patternType="solid">
        <fgColor rgb="FFFF00FF"/>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00"/>
        <bgColor rgb="FF000000"/>
      </patternFill>
    </fill>
    <fill>
      <patternFill patternType="solid">
        <fgColor rgb="FF7030A0"/>
        <bgColor rgb="FF000000"/>
      </patternFill>
    </fill>
    <fill>
      <patternFill patternType="solid">
        <fgColor rgb="FF00B0F0"/>
        <bgColor rgb="FF000000"/>
      </patternFill>
    </fill>
    <fill>
      <patternFill patternType="solid">
        <fgColor rgb="FF00B050"/>
        <bgColor rgb="FF000000"/>
      </patternFill>
    </fill>
    <fill>
      <patternFill patternType="solid">
        <fgColor rgb="FFFFC000"/>
        <bgColor rgb="FF000000"/>
      </patternFill>
    </fill>
    <fill>
      <patternFill patternType="solid">
        <fgColor rgb="FFFF0000"/>
        <bgColor rgb="FF000000"/>
      </patternFill>
    </fill>
    <fill>
      <patternFill patternType="solid">
        <fgColor theme="0" tint="-0.14999847407452621"/>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220">
    <xf numFmtId="0" fontId="0" fillId="0" borderId="0" xfId="0"/>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right"/>
    </xf>
    <xf numFmtId="0" fontId="2" fillId="0" borderId="1" xfId="0" applyFont="1" applyBorder="1" applyAlignment="1">
      <alignment wrapText="1"/>
    </xf>
    <xf numFmtId="0" fontId="5" fillId="0" borderId="1" xfId="0" applyFont="1" applyBorder="1" applyAlignment="1">
      <alignment horizontal="center" vertical="top" wrapText="1"/>
    </xf>
    <xf numFmtId="0" fontId="2" fillId="0" borderId="1" xfId="0" applyFont="1" applyBorder="1" applyAlignment="1">
      <alignment vertical="top"/>
    </xf>
    <xf numFmtId="0" fontId="3"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wrapText="1"/>
    </xf>
    <xf numFmtId="0" fontId="2"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49" fontId="2" fillId="0" borderId="0" xfId="0" applyNumberFormat="1" applyFont="1"/>
    <xf numFmtId="0" fontId="2" fillId="0" borderId="1" xfId="0" applyFont="1" applyBorder="1" applyAlignment="1">
      <alignment vertical="center" wrapText="1"/>
    </xf>
    <xf numFmtId="0" fontId="1" fillId="4" borderId="1" xfId="0" applyFont="1" applyFill="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0" fillId="0" borderId="1" xfId="0" applyBorder="1" applyAlignment="1">
      <alignment horizontal="center" vertical="top" wrapText="1"/>
    </xf>
    <xf numFmtId="0" fontId="2" fillId="0" borderId="0" xfId="0" applyFont="1"/>
    <xf numFmtId="0" fontId="0" fillId="0" borderId="0" xfId="0" applyAlignment="1">
      <alignment wrapText="1"/>
    </xf>
    <xf numFmtId="0" fontId="0" fillId="0" borderId="1" xfId="0" quotePrefix="1" applyBorder="1" applyAlignment="1">
      <alignment vertical="top"/>
    </xf>
    <xf numFmtId="0" fontId="5" fillId="0" borderId="9" xfId="0" applyFont="1" applyBorder="1" applyAlignment="1">
      <alignment horizontal="left" vertical="top"/>
    </xf>
    <xf numFmtId="0" fontId="5" fillId="0" borderId="10" xfId="0" applyFont="1" applyBorder="1" applyAlignment="1">
      <alignment horizontal="left" vertical="top" wrapText="1"/>
    </xf>
    <xf numFmtId="0" fontId="5" fillId="0" borderId="10" xfId="0" applyFont="1" applyBorder="1" applyAlignment="1">
      <alignment horizontal="left" vertical="top"/>
    </xf>
    <xf numFmtId="0" fontId="3" fillId="0" borderId="10" xfId="0" applyFont="1" applyBorder="1" applyAlignment="1">
      <alignment horizontal="left" vertical="top" wrapText="1"/>
    </xf>
    <xf numFmtId="0" fontId="6" fillId="0" borderId="10" xfId="0" applyFont="1" applyBorder="1" applyAlignment="1">
      <alignment horizontal="left" vertical="top"/>
    </xf>
    <xf numFmtId="0" fontId="13" fillId="0" borderId="10" xfId="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xf>
    <xf numFmtId="0" fontId="5" fillId="0" borderId="11" xfId="0" applyFont="1" applyBorder="1" applyAlignment="1">
      <alignment horizontal="left" vertical="top" wrapText="1"/>
    </xf>
    <xf numFmtId="0" fontId="10" fillId="5" borderId="1"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0" fillId="0" borderId="1" xfId="0" applyBorder="1"/>
    <xf numFmtId="0" fontId="5" fillId="0" borderId="1" xfId="0" applyFont="1" applyBorder="1" applyAlignment="1">
      <alignment horizontal="left" vertical="top"/>
    </xf>
    <xf numFmtId="0" fontId="17" fillId="0" borderId="1" xfId="0" applyFont="1" applyBorder="1"/>
    <xf numFmtId="1" fontId="0" fillId="0" borderId="1" xfId="0" applyNumberFormat="1" applyBorder="1"/>
    <xf numFmtId="0" fontId="0" fillId="0" borderId="1" xfId="0" applyBorder="1" applyAlignment="1">
      <alignment wrapText="1"/>
    </xf>
    <xf numFmtId="0" fontId="12" fillId="6" borderId="1" xfId="0" applyFont="1" applyFill="1" applyBorder="1" applyAlignment="1">
      <alignment horizontal="left" vertical="top" wrapText="1"/>
    </xf>
    <xf numFmtId="0" fontId="12" fillId="11" borderId="1" xfId="0" applyFont="1" applyFill="1" applyBorder="1" applyAlignment="1">
      <alignment horizontal="left" vertical="top" wrapText="1"/>
    </xf>
    <xf numFmtId="0" fontId="12" fillId="12" borderId="1" xfId="0" applyFont="1" applyFill="1" applyBorder="1" applyAlignment="1">
      <alignment horizontal="left" vertical="top" wrapText="1"/>
    </xf>
    <xf numFmtId="0" fontId="12" fillId="13" borderId="1" xfId="0" applyFont="1" applyFill="1" applyBorder="1" applyAlignment="1">
      <alignment horizontal="left" vertical="top" wrapText="1"/>
    </xf>
    <xf numFmtId="0" fontId="12" fillId="9" borderId="1" xfId="0" applyFont="1" applyFill="1" applyBorder="1" applyAlignment="1">
      <alignment horizontal="left" vertical="top" wrapText="1"/>
    </xf>
    <xf numFmtId="0" fontId="0" fillId="14" borderId="1" xfId="0" applyFill="1" applyBorder="1" applyAlignment="1">
      <alignment vertical="top" wrapText="1"/>
    </xf>
    <xf numFmtId="0" fontId="0" fillId="15" borderId="1" xfId="0" applyFill="1" applyBorder="1" applyAlignment="1">
      <alignment vertical="top" wrapText="1"/>
    </xf>
    <xf numFmtId="0" fontId="14" fillId="7" borderId="1" xfId="0" applyFont="1" applyFill="1" applyBorder="1" applyAlignment="1">
      <alignment horizontal="left" vertical="top"/>
    </xf>
    <xf numFmtId="0" fontId="18" fillId="9" borderId="1" xfId="0" applyFont="1" applyFill="1" applyBorder="1" applyAlignment="1">
      <alignment horizontal="left" vertical="top" wrapText="1"/>
    </xf>
    <xf numFmtId="0" fontId="16" fillId="10" borderId="1" xfId="0" applyFont="1" applyFill="1" applyBorder="1" applyAlignment="1">
      <alignment horizontal="left" vertical="top" wrapText="1"/>
    </xf>
    <xf numFmtId="0" fontId="15" fillId="8" borderId="1" xfId="0" applyFont="1" applyFill="1" applyBorder="1" applyAlignment="1">
      <alignment horizontal="left" vertical="top" wrapText="1"/>
    </xf>
    <xf numFmtId="0" fontId="2" fillId="0" borderId="12" xfId="0" applyFont="1" applyBorder="1" applyAlignment="1">
      <alignment horizontal="left" vertical="top" wrapText="1"/>
    </xf>
    <xf numFmtId="0" fontId="2" fillId="0" borderId="12" xfId="0" applyFont="1" applyBorder="1" applyAlignment="1">
      <alignment wrapText="1"/>
    </xf>
    <xf numFmtId="0" fontId="10" fillId="0" borderId="2" xfId="0" applyFont="1" applyBorder="1" applyAlignment="1">
      <alignment horizontal="center" vertical="center" wrapText="1"/>
    </xf>
    <xf numFmtId="0" fontId="5" fillId="0" borderId="1" xfId="0" applyFont="1" applyBorder="1" applyAlignment="1">
      <alignment vertical="center" wrapText="1"/>
    </xf>
    <xf numFmtId="0" fontId="5" fillId="6" borderId="13" xfId="0" applyFont="1" applyFill="1" applyBorder="1" applyAlignment="1">
      <alignment horizontal="left" vertical="top" wrapText="1"/>
    </xf>
    <xf numFmtId="0" fontId="5" fillId="11" borderId="13" xfId="0" applyFont="1" applyFill="1" applyBorder="1" applyAlignment="1">
      <alignment horizontal="left" vertical="top" wrapText="1"/>
    </xf>
    <xf numFmtId="0" fontId="5" fillId="12" borderId="13" xfId="0" applyFont="1" applyFill="1" applyBorder="1" applyAlignment="1">
      <alignment horizontal="left" vertical="top" wrapText="1"/>
    </xf>
    <xf numFmtId="0" fontId="5" fillId="13" borderId="13" xfId="0" applyFont="1" applyFill="1" applyBorder="1" applyAlignment="1">
      <alignment horizontal="left" vertical="top" wrapText="1"/>
    </xf>
    <xf numFmtId="0" fontId="2" fillId="14" borderId="14" xfId="0" applyFont="1" applyFill="1" applyBorder="1" applyAlignment="1">
      <alignment vertical="top" wrapText="1"/>
    </xf>
    <xf numFmtId="0" fontId="5" fillId="0" borderId="1" xfId="0" applyFont="1" applyBorder="1" applyAlignment="1">
      <alignment vertical="top" wrapText="1"/>
    </xf>
    <xf numFmtId="0" fontId="5" fillId="3" borderId="1" xfId="0" applyFont="1" applyFill="1" applyBorder="1" applyAlignment="1">
      <alignment vertical="center" wrapText="1"/>
    </xf>
    <xf numFmtId="0" fontId="19" fillId="0" borderId="1" xfId="0" applyFont="1" applyBorder="1" applyAlignment="1">
      <alignment vertical="top"/>
    </xf>
    <xf numFmtId="0" fontId="19" fillId="0" borderId="8" xfId="0" applyFont="1" applyBorder="1" applyAlignment="1">
      <alignment vertical="top" wrapText="1"/>
    </xf>
    <xf numFmtId="0" fontId="19" fillId="0" borderId="0" xfId="0" applyFont="1" applyAlignment="1">
      <alignment vertical="top"/>
    </xf>
    <xf numFmtId="0" fontId="19" fillId="0" borderId="1" xfId="0" applyFont="1" applyBorder="1" applyAlignment="1">
      <alignment vertical="top" wrapText="1"/>
    </xf>
    <xf numFmtId="0" fontId="2" fillId="16"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0" fillId="18" borderId="15" xfId="0" applyFill="1" applyBorder="1"/>
    <xf numFmtId="0" fontId="0" fillId="0" borderId="15" xfId="0" applyBorder="1"/>
    <xf numFmtId="0" fontId="0" fillId="0" borderId="15" xfId="0" applyBorder="1" applyAlignment="1">
      <alignment wrapText="1"/>
    </xf>
    <xf numFmtId="0" fontId="2" fillId="0" borderId="14" xfId="0" applyFont="1" applyBorder="1" applyAlignment="1">
      <alignment horizontal="center" vertical="top" wrapText="1"/>
    </xf>
    <xf numFmtId="0" fontId="1" fillId="2" borderId="11" xfId="0" applyFont="1" applyFill="1" applyBorder="1" applyAlignment="1">
      <alignment horizontal="center" vertical="top" wrapText="1"/>
    </xf>
    <xf numFmtId="0" fontId="4" fillId="0" borderId="9" xfId="0" applyFont="1" applyBorder="1" applyAlignment="1">
      <alignment vertical="top" wrapText="1"/>
    </xf>
    <xf numFmtId="0" fontId="4" fillId="0" borderId="9" xfId="0" applyFont="1" applyBorder="1" applyAlignment="1">
      <alignment vertical="top"/>
    </xf>
    <xf numFmtId="0" fontId="21" fillId="5" borderId="1" xfId="0" applyFont="1" applyFill="1" applyBorder="1" applyAlignment="1">
      <alignment horizontal="left" vertical="center" wrapText="1"/>
    </xf>
    <xf numFmtId="0" fontId="4" fillId="0" borderId="10" xfId="0" applyFont="1" applyBorder="1" applyAlignment="1">
      <alignment vertical="top" wrapText="1"/>
    </xf>
    <xf numFmtId="0" fontId="5" fillId="18" borderId="10" xfId="0" applyFont="1" applyFill="1" applyBorder="1" applyAlignment="1">
      <alignment horizontal="left" vertical="top" wrapText="1"/>
    </xf>
    <xf numFmtId="0" fontId="23" fillId="20" borderId="1" xfId="0" applyFont="1" applyFill="1" applyBorder="1"/>
    <xf numFmtId="0" fontId="24" fillId="21" borderId="1" xfId="0" applyFont="1" applyFill="1" applyBorder="1"/>
    <xf numFmtId="0" fontId="25" fillId="22" borderId="1" xfId="0" applyFont="1" applyFill="1" applyBorder="1"/>
    <xf numFmtId="0" fontId="26" fillId="19" borderId="1" xfId="0" applyFont="1" applyFill="1" applyBorder="1"/>
    <xf numFmtId="0" fontId="4" fillId="23" borderId="10" xfId="0" applyFont="1" applyFill="1" applyBorder="1"/>
    <xf numFmtId="0" fontId="27" fillId="24" borderId="1" xfId="0" applyFont="1" applyFill="1" applyBorder="1"/>
    <xf numFmtId="0" fontId="4" fillId="0" borderId="9" xfId="0" applyFont="1" applyBorder="1"/>
    <xf numFmtId="0" fontId="4" fillId="0" borderId="10" xfId="0" applyFont="1" applyBorder="1"/>
    <xf numFmtId="0" fontId="23" fillId="20" borderId="1" xfId="0" applyFont="1" applyFill="1" applyBorder="1" applyAlignment="1">
      <alignment wrapText="1"/>
    </xf>
    <xf numFmtId="0" fontId="4" fillId="0" borderId="10" xfId="0" applyFont="1" applyBorder="1" applyAlignment="1">
      <alignment wrapText="1"/>
    </xf>
    <xf numFmtId="0" fontId="25" fillId="22" borderId="1" xfId="0" applyFont="1" applyFill="1" applyBorder="1" applyAlignment="1">
      <alignment wrapText="1"/>
    </xf>
    <xf numFmtId="0" fontId="26" fillId="19" borderId="1" xfId="0" applyFont="1" applyFill="1" applyBorder="1" applyAlignment="1">
      <alignment wrapText="1"/>
    </xf>
    <xf numFmtId="0" fontId="28" fillId="20" borderId="1" xfId="0" applyFont="1" applyFill="1" applyBorder="1" applyAlignment="1">
      <alignment wrapText="1"/>
    </xf>
    <xf numFmtId="0" fontId="21" fillId="20" borderId="1" xfId="0" applyFont="1" applyFill="1" applyBorder="1" applyAlignment="1">
      <alignment horizontal="center" vertical="center" wrapText="1"/>
    </xf>
    <xf numFmtId="0" fontId="21" fillId="21" borderId="8" xfId="0" applyFont="1" applyFill="1" applyBorder="1" applyAlignment="1">
      <alignment horizontal="center" vertical="center" wrapText="1"/>
    </xf>
    <xf numFmtId="0" fontId="21" fillId="22" borderId="8" xfId="0" applyFont="1" applyFill="1" applyBorder="1" applyAlignment="1">
      <alignment horizontal="center" vertical="center" wrapText="1"/>
    </xf>
    <xf numFmtId="0" fontId="21" fillId="19" borderId="8" xfId="0" applyFont="1" applyFill="1" applyBorder="1" applyAlignment="1">
      <alignment horizontal="center" vertical="center" wrapText="1"/>
    </xf>
    <xf numFmtId="0" fontId="21" fillId="23" borderId="8" xfId="0" applyFont="1" applyFill="1" applyBorder="1" applyAlignment="1">
      <alignment horizontal="center" vertical="center" wrapText="1"/>
    </xf>
    <xf numFmtId="0" fontId="21" fillId="24" borderId="8" xfId="0" applyFont="1" applyFill="1" applyBorder="1" applyAlignment="1">
      <alignment horizontal="center" vertical="center" wrapText="1"/>
    </xf>
    <xf numFmtId="0" fontId="5" fillId="0" borderId="15" xfId="0" applyFont="1" applyBorder="1" applyAlignment="1">
      <alignment horizontal="left" vertical="top"/>
    </xf>
    <xf numFmtId="0" fontId="5" fillId="0" borderId="15" xfId="0" applyFont="1" applyBorder="1" applyAlignment="1">
      <alignment horizontal="left" vertical="top" wrapText="1"/>
    </xf>
    <xf numFmtId="0" fontId="12" fillId="0" borderId="15" xfId="0" applyFont="1" applyBorder="1" applyAlignment="1">
      <alignment horizontal="left" vertical="top"/>
    </xf>
    <xf numFmtId="0" fontId="5" fillId="0" borderId="17" xfId="0" applyFont="1" applyBorder="1" applyAlignment="1">
      <alignment horizontal="left" vertical="top" wrapText="1"/>
    </xf>
    <xf numFmtId="0" fontId="5" fillId="0" borderId="17" xfId="0" applyFont="1" applyBorder="1" applyAlignment="1">
      <alignment horizontal="left" vertical="top"/>
    </xf>
    <xf numFmtId="0" fontId="10" fillId="5" borderId="8"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9" fillId="8"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9" fillId="7" borderId="1" xfId="0" applyFont="1" applyFill="1" applyBorder="1" applyAlignment="1">
      <alignment horizontal="center" vertical="center"/>
    </xf>
    <xf numFmtId="0" fontId="4" fillId="0" borderId="9" xfId="0" applyFont="1" applyBorder="1" applyAlignment="1">
      <alignment horizontal="center" vertical="center"/>
    </xf>
    <xf numFmtId="0" fontId="11" fillId="9"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0" borderId="9" xfId="0" applyFont="1" applyBorder="1" applyAlignment="1">
      <alignment horizontal="center" vertical="center" wrapText="1"/>
    </xf>
    <xf numFmtId="0" fontId="9" fillId="8" borderId="1" xfId="0" applyFont="1" applyFill="1" applyBorder="1" applyAlignment="1">
      <alignment horizontal="center" vertical="center"/>
    </xf>
    <xf numFmtId="0" fontId="30"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11" fillId="9" borderId="1" xfId="0" applyFont="1" applyFill="1" applyBorder="1" applyAlignment="1">
      <alignment horizontal="center" vertical="center"/>
    </xf>
    <xf numFmtId="0" fontId="30" fillId="10" borderId="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31" fillId="8" borderId="1" xfId="0" applyFont="1" applyFill="1" applyBorder="1" applyAlignment="1">
      <alignment horizontal="center" vertical="center"/>
    </xf>
    <xf numFmtId="0" fontId="8" fillId="10" borderId="11" xfId="0" applyFont="1" applyFill="1" applyBorder="1" applyAlignment="1">
      <alignment horizontal="center" vertical="center"/>
    </xf>
    <xf numFmtId="0" fontId="20" fillId="17" borderId="1" xfId="0" applyFont="1" applyFill="1" applyBorder="1" applyAlignment="1">
      <alignment horizontal="center" vertical="center"/>
    </xf>
    <xf numFmtId="0" fontId="29" fillId="7" borderId="11" xfId="0" applyFont="1" applyFill="1" applyBorder="1" applyAlignment="1">
      <alignment horizontal="center" vertical="center"/>
    </xf>
    <xf numFmtId="0" fontId="4" fillId="0" borderId="12" xfId="0" applyFont="1" applyBorder="1" applyAlignment="1">
      <alignment horizontal="center" vertical="center" wrapText="1"/>
    </xf>
    <xf numFmtId="0" fontId="0" fillId="0" borderId="15" xfId="0" applyBorder="1" applyAlignment="1">
      <alignment horizontal="center" vertical="center"/>
    </xf>
    <xf numFmtId="0" fontId="5" fillId="0" borderId="15" xfId="0" applyFont="1" applyBorder="1" applyAlignment="1">
      <alignment horizontal="center" vertical="center" wrapText="1"/>
    </xf>
    <xf numFmtId="0" fontId="32" fillId="6" borderId="18" xfId="0" applyFont="1" applyFill="1" applyBorder="1" applyAlignment="1">
      <alignment horizontal="left" vertical="center" wrapText="1"/>
    </xf>
    <xf numFmtId="0" fontId="32" fillId="6" borderId="19" xfId="0" applyFont="1" applyFill="1" applyBorder="1" applyAlignment="1">
      <alignment horizontal="left" vertical="center" wrapText="1"/>
    </xf>
    <xf numFmtId="0" fontId="5" fillId="0" borderId="16" xfId="0" applyFont="1" applyBorder="1" applyAlignment="1">
      <alignment horizontal="left" vertical="top"/>
    </xf>
    <xf numFmtId="0" fontId="0" fillId="0" borderId="16" xfId="0" applyBorder="1" applyAlignment="1">
      <alignment horizontal="center" vertical="center"/>
    </xf>
    <xf numFmtId="0" fontId="5" fillId="0" borderId="16" xfId="0" applyFont="1" applyBorder="1" applyAlignment="1">
      <alignment horizontal="center" vertical="center" wrapText="1"/>
    </xf>
    <xf numFmtId="0" fontId="33" fillId="0" borderId="9" xfId="0" applyFont="1" applyBorder="1"/>
    <xf numFmtId="0" fontId="32" fillId="0" borderId="15" xfId="0" applyFont="1" applyBorder="1" applyAlignment="1">
      <alignment horizontal="left" vertical="top" wrapText="1"/>
    </xf>
    <xf numFmtId="0" fontId="32" fillId="0" borderId="18" xfId="0" applyFont="1" applyBorder="1" applyAlignment="1">
      <alignment horizontal="left" vertical="top" wrapText="1"/>
    </xf>
    <xf numFmtId="0" fontId="32" fillId="0" borderId="20" xfId="0" applyFont="1" applyBorder="1" applyAlignment="1">
      <alignment horizontal="left" vertical="top" wrapText="1"/>
    </xf>
    <xf numFmtId="0" fontId="32" fillId="0" borderId="19" xfId="0" applyFont="1" applyBorder="1" applyAlignment="1">
      <alignment horizontal="left" vertical="top" wrapText="1"/>
    </xf>
    <xf numFmtId="0" fontId="23" fillId="20" borderId="15" xfId="0" applyFont="1" applyFill="1" applyBorder="1"/>
    <xf numFmtId="0" fontId="24" fillId="21" borderId="15" xfId="0" applyFont="1" applyFill="1" applyBorder="1"/>
    <xf numFmtId="0" fontId="25" fillId="22" borderId="15" xfId="0" applyFont="1" applyFill="1" applyBorder="1"/>
    <xf numFmtId="0" fontId="26" fillId="19" borderId="15" xfId="0" applyFont="1" applyFill="1" applyBorder="1"/>
    <xf numFmtId="0" fontId="4" fillId="23" borderId="15" xfId="0" applyFont="1" applyFill="1" applyBorder="1"/>
    <xf numFmtId="0" fontId="27" fillId="24" borderId="15" xfId="0" applyFont="1" applyFill="1" applyBorder="1"/>
    <xf numFmtId="0" fontId="4" fillId="0" borderId="15" xfId="0" applyFont="1" applyBorder="1"/>
    <xf numFmtId="0" fontId="21" fillId="20" borderId="15" xfId="0" applyFont="1" applyFill="1" applyBorder="1" applyAlignment="1">
      <alignment wrapText="1"/>
    </xf>
    <xf numFmtId="0" fontId="21" fillId="21" borderId="15" xfId="0" applyFont="1" applyFill="1" applyBorder="1" applyAlignment="1">
      <alignment wrapText="1"/>
    </xf>
    <xf numFmtId="0" fontId="21" fillId="22" borderId="15" xfId="0" applyFont="1" applyFill="1" applyBorder="1" applyAlignment="1">
      <alignment wrapText="1"/>
    </xf>
    <xf numFmtId="0" fontId="21" fillId="19" borderId="15" xfId="0" applyFont="1" applyFill="1" applyBorder="1" applyAlignment="1">
      <alignment wrapText="1"/>
    </xf>
    <xf numFmtId="0" fontId="33" fillId="0" borderId="15" xfId="0" applyFont="1" applyBorder="1"/>
    <xf numFmtId="0" fontId="4" fillId="0" borderId="21" xfId="0" applyFont="1" applyBorder="1" applyAlignment="1">
      <alignment vertical="top" wrapText="1"/>
    </xf>
    <xf numFmtId="0" fontId="22" fillId="0" borderId="22" xfId="0" applyFont="1" applyBorder="1" applyAlignment="1">
      <alignment vertical="top" wrapText="1"/>
    </xf>
    <xf numFmtId="0" fontId="12" fillId="0" borderId="22" xfId="0" applyFont="1" applyBorder="1" applyAlignment="1">
      <alignment horizontal="left" vertical="top"/>
    </xf>
    <xf numFmtId="0" fontId="0" fillId="0" borderId="22" xfId="0" applyBorder="1"/>
    <xf numFmtId="0" fontId="4" fillId="0" borderId="23" xfId="0" applyFont="1" applyBorder="1" applyAlignment="1">
      <alignment vertical="top" wrapText="1"/>
    </xf>
    <xf numFmtId="0" fontId="0" fillId="0" borderId="11" xfId="0" applyBorder="1" applyAlignment="1">
      <alignment wrapText="1"/>
    </xf>
    <xf numFmtId="0" fontId="23" fillId="20" borderId="11" xfId="0" applyFont="1" applyFill="1" applyBorder="1"/>
    <xf numFmtId="0" fontId="24" fillId="21" borderId="11" xfId="0" applyFont="1" applyFill="1" applyBorder="1"/>
    <xf numFmtId="0" fontId="25" fillId="22" borderId="11" xfId="0" applyFont="1" applyFill="1" applyBorder="1"/>
    <xf numFmtId="0" fontId="26" fillId="19" borderId="11" xfId="0" applyFont="1" applyFill="1" applyBorder="1"/>
    <xf numFmtId="0" fontId="4" fillId="23" borderId="17" xfId="0" applyFont="1" applyFill="1" applyBorder="1"/>
    <xf numFmtId="0" fontId="27" fillId="24" borderId="11" xfId="0" applyFont="1" applyFill="1" applyBorder="1"/>
    <xf numFmtId="0" fontId="33" fillId="0" borderId="1" xfId="0" applyFont="1" applyBorder="1"/>
    <xf numFmtId="0" fontId="21" fillId="24" borderId="10" xfId="0" applyFont="1" applyFill="1" applyBorder="1" applyAlignment="1">
      <alignment wrapText="1"/>
    </xf>
    <xf numFmtId="0" fontId="12" fillId="25" borderId="1" xfId="0" applyFont="1" applyFill="1" applyBorder="1" applyAlignment="1">
      <alignment vertical="top" wrapText="1"/>
    </xf>
    <xf numFmtId="0" fontId="12" fillId="25" borderId="11" xfId="0" applyFont="1" applyFill="1" applyBorder="1" applyAlignment="1">
      <alignment vertical="top" wrapText="1"/>
    </xf>
    <xf numFmtId="0" fontId="12" fillId="26" borderId="11" xfId="0" applyFont="1" applyFill="1" applyBorder="1" applyAlignment="1">
      <alignment vertical="top" wrapText="1"/>
    </xf>
    <xf numFmtId="0" fontId="33" fillId="26" borderId="24" xfId="0" applyFont="1" applyFill="1" applyBorder="1" applyAlignment="1">
      <alignment vertical="top" wrapText="1"/>
    </xf>
    <xf numFmtId="0" fontId="34" fillId="0" borderId="1" xfId="0" applyFont="1" applyBorder="1" applyAlignment="1">
      <alignment vertical="top" wrapText="1"/>
    </xf>
    <xf numFmtId="0" fontId="12" fillId="26" borderId="26" xfId="0" applyFont="1" applyFill="1" applyBorder="1" applyAlignment="1">
      <alignment vertical="top" wrapText="1"/>
    </xf>
    <xf numFmtId="0" fontId="12" fillId="25" borderId="26" xfId="0" applyFont="1" applyFill="1" applyBorder="1" applyAlignment="1">
      <alignment vertical="top" wrapText="1"/>
    </xf>
    <xf numFmtId="0" fontId="33" fillId="26" borderId="27" xfId="0" applyFont="1" applyFill="1" applyBorder="1" applyAlignment="1">
      <alignment vertical="top" wrapText="1"/>
    </xf>
    <xf numFmtId="0" fontId="33" fillId="26" borderId="24" xfId="0" applyFont="1" applyFill="1" applyBorder="1" applyAlignment="1">
      <alignment horizontal="right" vertical="top" wrapText="1"/>
    </xf>
    <xf numFmtId="0" fontId="12" fillId="25" borderId="1" xfId="0" applyFont="1" applyFill="1" applyBorder="1" applyAlignment="1">
      <alignment horizontal="right" vertical="top" wrapText="1"/>
    </xf>
    <xf numFmtId="0" fontId="12" fillId="25" borderId="11" xfId="0" applyFont="1" applyFill="1" applyBorder="1" applyAlignment="1">
      <alignment horizontal="right" vertical="top" wrapText="1"/>
    </xf>
    <xf numFmtId="0" fontId="12" fillId="26" borderId="25" xfId="0" applyFont="1" applyFill="1" applyBorder="1" applyAlignment="1">
      <alignment horizontal="right" vertical="top" wrapText="1"/>
    </xf>
    <xf numFmtId="0" fontId="12" fillId="26" borderId="15" xfId="0" applyFont="1" applyFill="1" applyBorder="1" applyAlignment="1">
      <alignment horizontal="right" vertical="top" wrapText="1"/>
    </xf>
    <xf numFmtId="0" fontId="12" fillId="25" borderId="15" xfId="0" applyFont="1" applyFill="1" applyBorder="1" applyAlignment="1">
      <alignment horizontal="right" vertical="top" wrapText="1"/>
    </xf>
    <xf numFmtId="0" fontId="33" fillId="26" borderId="15" xfId="0" applyFont="1" applyFill="1" applyBorder="1" applyAlignment="1">
      <alignment horizontal="right" vertical="top" wrapText="1"/>
    </xf>
    <xf numFmtId="0" fontId="12" fillId="26" borderId="11" xfId="0" applyFont="1" applyFill="1" applyBorder="1" applyAlignment="1">
      <alignment horizontal="left" vertical="top" wrapText="1"/>
    </xf>
    <xf numFmtId="0" fontId="12" fillId="26" borderId="14" xfId="0" applyFont="1" applyFill="1" applyBorder="1" applyAlignment="1">
      <alignment horizontal="left" vertical="top" wrapText="1"/>
    </xf>
    <xf numFmtId="0" fontId="12" fillId="25" borderId="11" xfId="0" applyFont="1" applyFill="1" applyBorder="1" applyAlignment="1">
      <alignment horizontal="left" vertical="top" wrapText="1"/>
    </xf>
    <xf numFmtId="0" fontId="12" fillId="26" borderId="25" xfId="0" applyFont="1" applyFill="1" applyBorder="1" applyAlignment="1">
      <alignment horizontal="left" vertical="top" wrapText="1"/>
    </xf>
    <xf numFmtId="0" fontId="12" fillId="25" borderId="25" xfId="0" applyFont="1" applyFill="1" applyBorder="1" applyAlignment="1">
      <alignment horizontal="left" vertical="top" wrapText="1"/>
    </xf>
    <xf numFmtId="0" fontId="0" fillId="26" borderId="16" xfId="0" applyFill="1" applyBorder="1" applyAlignment="1">
      <alignment horizontal="left" vertical="top"/>
    </xf>
    <xf numFmtId="0" fontId="33" fillId="26" borderId="24" xfId="0" applyFont="1" applyFill="1" applyBorder="1" applyAlignment="1">
      <alignment horizontal="left" vertical="top" wrapText="1"/>
    </xf>
    <xf numFmtId="0" fontId="0" fillId="26" borderId="15" xfId="0" applyFill="1" applyBorder="1" applyAlignment="1">
      <alignment horizontal="left" vertical="top"/>
    </xf>
    <xf numFmtId="0" fontId="33" fillId="26" borderId="22" xfId="0" applyFont="1" applyFill="1" applyBorder="1" applyAlignment="1">
      <alignment horizontal="left" vertical="top" wrapText="1"/>
    </xf>
    <xf numFmtId="0" fontId="34" fillId="0" borderId="1" xfId="0" applyFont="1" applyBorder="1" applyAlignment="1">
      <alignment horizontal="center" vertical="top" wrapText="1"/>
    </xf>
    <xf numFmtId="0" fontId="10" fillId="0" borderId="28" xfId="0" applyFont="1" applyBorder="1" applyAlignment="1">
      <alignment horizontal="center" vertical="center" wrapText="1"/>
    </xf>
    <xf numFmtId="0" fontId="2" fillId="17" borderId="14" xfId="0" applyFont="1" applyFill="1" applyBorder="1" applyAlignment="1">
      <alignment vertical="top" wrapText="1"/>
    </xf>
    <xf numFmtId="0" fontId="35" fillId="0" borderId="1" xfId="0" applyFont="1" applyBorder="1" applyAlignment="1">
      <alignment horizontal="left" vertical="top" wrapText="1"/>
    </xf>
    <xf numFmtId="0" fontId="36" fillId="0" borderId="1" xfId="0" applyFont="1" applyBorder="1" applyAlignment="1">
      <alignment wrapText="1"/>
    </xf>
    <xf numFmtId="0" fontId="36" fillId="0" borderId="1" xfId="0" applyFont="1" applyBorder="1" applyAlignment="1">
      <alignment horizontal="left" vertical="top" wrapText="1"/>
    </xf>
    <xf numFmtId="0" fontId="36" fillId="0" borderId="1" xfId="0" applyFont="1" applyBorder="1" applyAlignment="1">
      <alignment vertical="top" wrapText="1"/>
    </xf>
    <xf numFmtId="0" fontId="5" fillId="11" borderId="1" xfId="0" applyFont="1" applyFill="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vertical="top" wrapText="1"/>
    </xf>
    <xf numFmtId="0" fontId="4" fillId="0" borderId="1" xfId="0" applyFont="1" applyBorder="1"/>
    <xf numFmtId="0" fontId="2" fillId="14" borderId="25" xfId="0" applyFont="1" applyFill="1" applyBorder="1" applyAlignment="1">
      <alignment vertical="top" wrapText="1"/>
    </xf>
    <xf numFmtId="0" fontId="11" fillId="9" borderId="11"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4" fillId="0" borderId="29" xfId="0" applyFont="1" applyBorder="1" applyAlignment="1">
      <alignment vertical="top" wrapText="1"/>
    </xf>
    <xf numFmtId="0" fontId="5" fillId="0" borderId="16" xfId="0" applyFont="1" applyBorder="1" applyAlignment="1">
      <alignment horizontal="left" vertical="top" wrapText="1"/>
    </xf>
    <xf numFmtId="0" fontId="0" fillId="0" borderId="16" xfId="0" applyBorder="1"/>
    <xf numFmtId="0" fontId="4" fillId="0" borderId="16" xfId="0" applyFont="1" applyBorder="1"/>
    <xf numFmtId="0" fontId="24" fillId="21" borderId="16" xfId="0" applyFont="1" applyFill="1" applyBorder="1"/>
    <xf numFmtId="0" fontId="25" fillId="22" borderId="16" xfId="0" applyFont="1" applyFill="1" applyBorder="1"/>
    <xf numFmtId="0" fontId="26" fillId="19" borderId="16" xfId="0" applyFont="1" applyFill="1" applyBorder="1"/>
    <xf numFmtId="0" fontId="5" fillId="6" borderId="1" xfId="0" applyFont="1" applyFill="1" applyBorder="1" applyAlignment="1">
      <alignment horizontal="left" vertical="top" wrapText="1"/>
    </xf>
    <xf numFmtId="0" fontId="4" fillId="23" borderId="1" xfId="0" applyFont="1" applyFill="1" applyBorder="1"/>
    <xf numFmtId="0" fontId="5" fillId="0" borderId="11" xfId="0" applyFont="1" applyBorder="1"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2">
    <cellStyle name="Hyperlink" xfId="1" builtinId="8"/>
    <cellStyle name="Normal" xfId="0" builtinId="0"/>
  </cellStyles>
  <dxfs count="40">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8" tint="-0.24994659260841701"/>
      </font>
      <fill>
        <patternFill>
          <bgColor theme="8" tint="0.5999633777886288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rgb="FF92D050"/>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8" tint="-0.24994659260841701"/>
      </font>
      <fill>
        <patternFill>
          <bgColor theme="8" tint="0.59996337778862885"/>
        </patternFill>
      </fill>
    </dxf>
    <dxf>
      <font>
        <color rgb="FFFF0000"/>
      </font>
      <fill>
        <patternFill>
          <bgColor theme="5"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8" tint="-0.24994659260841701"/>
      </font>
      <fill>
        <patternFill>
          <bgColor theme="8" tint="0.59996337778862885"/>
        </patternFill>
      </fill>
    </dxf>
    <dxf>
      <font>
        <color rgb="FFFF0000"/>
      </font>
      <fill>
        <patternFill>
          <bgColor theme="5" tint="0.7999816888943144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rgb="FFFF0000"/>
      </font>
      <fill>
        <patternFill>
          <bgColor theme="5" tint="0.79998168889431442"/>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Impact Areas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B-0208-415E-855F-FCE517FA5B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0208-415E-855F-FCE517FA5B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0208-415E-855F-FCE517FA5B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0208-415E-855F-FCE517FA5B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0208-415E-855F-FCE517FA5B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0208-415E-855F-FCE517FA5BB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0208-415E-855F-FCE517FA5BB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5-0208-415E-855F-FCE517FA5BB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4-0208-415E-855F-FCE517FA5BB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8-0208-415E-855F-FCE517FA5BB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C-0208-415E-855F-FCE517FA5BB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9-0208-415E-855F-FCE517FA5BB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2FEB-4490-BB18-7B47CF8465FE}"/>
              </c:ext>
            </c:extLst>
          </c:dPt>
          <c:dLbls>
            <c:dLbl>
              <c:idx val="0"/>
              <c:layout>
                <c:manualLayout>
                  <c:x val="0.16666666666666666"/>
                  <c:y val="-0.110957004160887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208-415E-855F-FCE517FA5BB8}"/>
                </c:ext>
              </c:extLst>
            </c:dLbl>
            <c:dLbl>
              <c:idx val="1"/>
              <c:layout>
                <c:manualLayout>
                  <c:x val="0.32222222222222224"/>
                  <c:y val="-8.32177531206657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208-415E-855F-FCE517FA5BB8}"/>
                </c:ext>
              </c:extLst>
            </c:dLbl>
            <c:dLbl>
              <c:idx val="2"/>
              <c:layout>
                <c:manualLayout>
                  <c:x val="0.16645909886264207"/>
                  <c:y val="-3.57162597418259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208-415E-855F-FCE517FA5BB8}"/>
                </c:ext>
              </c:extLst>
            </c:dLbl>
            <c:dLbl>
              <c:idx val="3"/>
              <c:layout>
                <c:manualLayout>
                  <c:x val="0.17499999999999991"/>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208-415E-855F-FCE517FA5BB8}"/>
                </c:ext>
              </c:extLst>
            </c:dLbl>
            <c:dLbl>
              <c:idx val="4"/>
              <c:layout>
                <c:manualLayout>
                  <c:x val="0.2361111111111111"/>
                  <c:y val="3.58744338320706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08-415E-855F-FCE517FA5BB8}"/>
                </c:ext>
              </c:extLst>
            </c:dLbl>
            <c:dLbl>
              <c:idx val="5"/>
              <c:layout>
                <c:manualLayout>
                  <c:x val="9.7108925524251155E-2"/>
                  <c:y val="9.17645435852375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208-415E-855F-FCE517FA5BB8}"/>
                </c:ext>
              </c:extLst>
            </c:dLbl>
            <c:dLbl>
              <c:idx val="6"/>
              <c:layout>
                <c:manualLayout>
                  <c:x val="-0.24722222222222223"/>
                  <c:y val="6.02646547689928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208-415E-855F-FCE517FA5BB8}"/>
                </c:ext>
              </c:extLst>
            </c:dLbl>
            <c:dLbl>
              <c:idx val="7"/>
              <c:layout>
                <c:manualLayout>
                  <c:x val="-0.18333333333333332"/>
                  <c:y val="7.17488676641412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208-415E-855F-FCE517FA5BB8}"/>
                </c:ext>
              </c:extLst>
            </c:dLbl>
            <c:dLbl>
              <c:idx val="8"/>
              <c:layout>
                <c:manualLayout>
                  <c:x val="-0.21944444444444444"/>
                  <c:y val="1.92516712370214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208-415E-855F-FCE517FA5BB8}"/>
                </c:ext>
              </c:extLst>
            </c:dLbl>
            <c:dLbl>
              <c:idx val="9"/>
              <c:layout>
                <c:manualLayout>
                  <c:x val="-0.25"/>
                  <c:y val="-5.841161314743070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208-415E-855F-FCE517FA5BB8}"/>
                </c:ext>
              </c:extLst>
            </c:dLbl>
            <c:dLbl>
              <c:idx val="10"/>
              <c:layout>
                <c:manualLayout>
                  <c:x val="-0.20312499999999997"/>
                  <c:y val="-2.31682559624054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0208-415E-855F-FCE517FA5BB8}"/>
                </c:ext>
              </c:extLst>
            </c:dLbl>
            <c:dLbl>
              <c:idx val="11"/>
              <c:layout>
                <c:manualLayout>
                  <c:x val="-0.30000000000000004"/>
                  <c:y val="-0.1248266296809986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208-415E-855F-FCE517FA5BB8}"/>
                </c:ext>
              </c:extLst>
            </c:dLbl>
            <c:dLbl>
              <c:idx val="12"/>
              <c:layout>
                <c:manualLayout>
                  <c:x val="-0.19444444444444448"/>
                  <c:y val="-0.1803051317614424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FEB-4490-BB18-7B47CF8465FE}"/>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Analysis!$F$2:$F$14</c:f>
              <c:strCache>
                <c:ptCount val="13"/>
                <c:pt idx="0">
                  <c:v>Funding</c:v>
                </c:pt>
                <c:pt idx="1">
                  <c:v>Governance</c:v>
                </c:pt>
                <c:pt idx="2">
                  <c:v>Engagement</c:v>
                </c:pt>
                <c:pt idx="3">
                  <c:v>Biodiversity</c:v>
                </c:pt>
                <c:pt idx="4">
                  <c:v>Planning</c:v>
                </c:pt>
                <c:pt idx="5">
                  <c:v>Transport</c:v>
                </c:pt>
                <c:pt idx="6">
                  <c:v>Energy  - domestic</c:v>
                </c:pt>
                <c:pt idx="7">
                  <c:v>Water</c:v>
                </c:pt>
                <c:pt idx="8">
                  <c:v>Waste</c:v>
                </c:pt>
                <c:pt idx="9">
                  <c:v>Energy - commercial </c:v>
                </c:pt>
                <c:pt idx="10">
                  <c:v>Internal</c:v>
                </c:pt>
                <c:pt idx="11">
                  <c:v>Procurement </c:v>
                </c:pt>
                <c:pt idx="12">
                  <c:v>Air quality</c:v>
                </c:pt>
              </c:strCache>
            </c:strRef>
          </c:cat>
          <c:val>
            <c:numRef>
              <c:f>Analysis!$G$2:$G$14</c:f>
              <c:numCache>
                <c:formatCode>General</c:formatCode>
                <c:ptCount val="13"/>
                <c:pt idx="0">
                  <c:v>5</c:v>
                </c:pt>
                <c:pt idx="1">
                  <c:v>6</c:v>
                </c:pt>
                <c:pt idx="2">
                  <c:v>12</c:v>
                </c:pt>
                <c:pt idx="3">
                  <c:v>15</c:v>
                </c:pt>
                <c:pt idx="4">
                  <c:v>6</c:v>
                </c:pt>
                <c:pt idx="5">
                  <c:v>12</c:v>
                </c:pt>
                <c:pt idx="6">
                  <c:v>11</c:v>
                </c:pt>
                <c:pt idx="7">
                  <c:v>5</c:v>
                </c:pt>
                <c:pt idx="8">
                  <c:v>10</c:v>
                </c:pt>
                <c:pt idx="9">
                  <c:v>7</c:v>
                </c:pt>
                <c:pt idx="10">
                  <c:v>7</c:v>
                </c:pt>
                <c:pt idx="11">
                  <c:v>2</c:v>
                </c:pt>
                <c:pt idx="12">
                  <c:v>1</c:v>
                </c:pt>
              </c:numCache>
            </c:numRef>
          </c:val>
          <c:extLst>
            <c:ext xmlns:c16="http://schemas.microsoft.com/office/drawing/2014/chart" uri="{C3380CC4-5D6E-409C-BE32-E72D297353CC}">
              <c16:uniqueId val="{00000000-0208-415E-855F-FCE517FA5BB8}"/>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Action</a:t>
            </a:r>
            <a:r>
              <a:rPr lang="en-US" b="1" baseline="0"/>
              <a:t> </a:t>
            </a:r>
            <a:r>
              <a:rPr lang="en-US" b="1"/>
              <a:t>Status</a:t>
            </a:r>
          </a:p>
        </c:rich>
      </c:tx>
      <c:layout>
        <c:manualLayout>
          <c:xMode val="edge"/>
          <c:yMode val="edge"/>
          <c:x val="0.35127125800131298"/>
          <c:y val="7.4495333959451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16BF-45EC-BA3E-4A3FC60642E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6BF-45EC-BA3E-4A3FC60642E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16BF-45EC-BA3E-4A3FC60642E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1-16BF-45EC-BA3E-4A3FC60642E8}"/>
              </c:ext>
            </c:extLst>
          </c:dPt>
          <c:dLbls>
            <c:dLbl>
              <c:idx val="0"/>
              <c:layout>
                <c:manualLayout>
                  <c:x val="0.1749271137026239"/>
                  <c:y val="-0.1017105871474803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6BF-45EC-BA3E-4A3FC60642E8}"/>
                </c:ext>
              </c:extLst>
            </c:dLbl>
            <c:dLbl>
              <c:idx val="1"/>
              <c:layout>
                <c:manualLayout>
                  <c:x val="0.24434263501318895"/>
                  <c:y val="4.623208506703652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6BF-45EC-BA3E-4A3FC60642E8}"/>
                </c:ext>
              </c:extLst>
            </c:dLbl>
            <c:dLbl>
              <c:idx val="2"/>
              <c:layout>
                <c:manualLayout>
                  <c:x val="-0.19158683881715954"/>
                  <c:y val="0.115580212667591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BF-45EC-BA3E-4A3FC60642E8}"/>
                </c:ext>
              </c:extLst>
            </c:dLbl>
            <c:dLbl>
              <c:idx val="3"/>
              <c:layout>
                <c:manualLayout>
                  <c:x val="-0.19714008052200471"/>
                  <c:y val="-0.1063337956541840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6BF-45EC-BA3E-4A3FC60642E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Analysis!$B$2:$B$5</c:f>
              <c:strCache>
                <c:ptCount val="4"/>
                <c:pt idx="0">
                  <c:v>Completed</c:v>
                </c:pt>
                <c:pt idx="1">
                  <c:v>On going</c:v>
                </c:pt>
                <c:pt idx="2">
                  <c:v>In progress</c:v>
                </c:pt>
                <c:pt idx="3">
                  <c:v>Not started </c:v>
                </c:pt>
              </c:strCache>
            </c:strRef>
          </c:cat>
          <c:val>
            <c:numRef>
              <c:f>Analysis!$C$2:$C$5</c:f>
              <c:numCache>
                <c:formatCode>General</c:formatCode>
                <c:ptCount val="4"/>
                <c:pt idx="0">
                  <c:v>36</c:v>
                </c:pt>
                <c:pt idx="1">
                  <c:v>35</c:v>
                </c:pt>
                <c:pt idx="2">
                  <c:v>23</c:v>
                </c:pt>
                <c:pt idx="3">
                  <c:v>6</c:v>
                </c:pt>
              </c:numCache>
            </c:numRef>
          </c:val>
          <c:extLst>
            <c:ext xmlns:c16="http://schemas.microsoft.com/office/drawing/2014/chart" uri="{C3380CC4-5D6E-409C-BE32-E72D297353CC}">
              <c16:uniqueId val="{00000000-16BF-45EC-BA3E-4A3FC60642E8}"/>
            </c:ext>
          </c:extLst>
        </c:ser>
        <c:dLbls>
          <c:showLegendKey val="0"/>
          <c:showVal val="0"/>
          <c:showCatName val="0"/>
          <c:showSerName val="0"/>
          <c:showPercent val="0"/>
          <c:showBubbleSize val="0"/>
          <c:showLeaderLines val="0"/>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121920</xdr:colOff>
      <xdr:row>21</xdr:row>
      <xdr:rowOff>30480</xdr:rowOff>
    </xdr:from>
    <xdr:to>
      <xdr:col>10</xdr:col>
      <xdr:colOff>548640</xdr:colOff>
      <xdr:row>24</xdr:row>
      <xdr:rowOff>152400</xdr:rowOff>
    </xdr:to>
    <xdr:sp macro="" textlink="">
      <xdr:nvSpPr>
        <xdr:cNvPr id="4098" name="Text Box 2">
          <a:extLst>
            <a:ext uri="{FF2B5EF4-FFF2-40B4-BE49-F238E27FC236}">
              <a16:creationId xmlns:a16="http://schemas.microsoft.com/office/drawing/2014/main" id="{0D396B46-F373-EDBA-EEA4-DF0FC2511286}"/>
            </a:ext>
          </a:extLst>
        </xdr:cNvPr>
        <xdr:cNvSpPr txBox="1">
          <a:spLocks noChangeArrowheads="1"/>
        </xdr:cNvSpPr>
      </xdr:nvSpPr>
      <xdr:spPr bwMode="auto">
        <a:xfrm>
          <a:off x="1341120" y="4030980"/>
          <a:ext cx="5303520" cy="693420"/>
        </a:xfrm>
        <a:prstGeom prst="rect">
          <a:avLst/>
        </a:prstGeom>
        <a:solidFill>
          <a:srgbClr val="FFFF00"/>
        </a:solidFill>
        <a:ln w="9525">
          <a:solidFill>
            <a:srgbClr val="000000"/>
          </a:solidFill>
          <a:miter lim="800000"/>
          <a:headEnd/>
          <a:tailEnd/>
        </a:ln>
      </xdr:spPr>
      <xdr:txBody>
        <a:bodyPr vertOverflow="clip" wrap="square" lIns="36576" tIns="32004" rIns="0" bIns="0" anchor="t" upright="1"/>
        <a:lstStyle/>
        <a:p>
          <a:pPr algn="l" rtl="0">
            <a:defRPr sz="1000"/>
          </a:pPr>
          <a:r>
            <a:rPr lang="en-GB" sz="1100" b="1" i="0" u="none" strike="noStrike" baseline="0">
              <a:solidFill>
                <a:srgbClr val="000000"/>
              </a:solidFill>
              <a:latin typeface="Calibri"/>
              <a:cs typeface="Calibri"/>
            </a:rPr>
            <a:t>This will be updated early next year once all the sub groups have released their new and updated action plans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14</xdr:row>
      <xdr:rowOff>98107</xdr:rowOff>
    </xdr:from>
    <xdr:to>
      <xdr:col>15</xdr:col>
      <xdr:colOff>123825</xdr:colOff>
      <xdr:row>32</xdr:row>
      <xdr:rowOff>123825</xdr:rowOff>
    </xdr:to>
    <xdr:graphicFrame macro="">
      <xdr:nvGraphicFramePr>
        <xdr:cNvPr id="2" name="Chart 1">
          <a:extLst>
            <a:ext uri="{FF2B5EF4-FFF2-40B4-BE49-F238E27FC236}">
              <a16:creationId xmlns:a16="http://schemas.microsoft.com/office/drawing/2014/main" id="{49AA17FE-1991-FBB0-6B96-5FA363527B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161926</xdr:colOff>
      <xdr:row>17</xdr:row>
      <xdr:rowOff>136207</xdr:rowOff>
    </xdr:from>
    <xdr:to>
      <xdr:col>5</xdr:col>
      <xdr:colOff>628651</xdr:colOff>
      <xdr:row>32</xdr:row>
      <xdr:rowOff>66675</xdr:rowOff>
    </xdr:to>
    <xdr:graphicFrame macro="">
      <xdr:nvGraphicFramePr>
        <xdr:cNvPr id="3" name="Chart 2">
          <a:extLst>
            <a:ext uri="{FF2B5EF4-FFF2-40B4-BE49-F238E27FC236}">
              <a16:creationId xmlns:a16="http://schemas.microsoft.com/office/drawing/2014/main" id="{16EC5D75-2ABB-FBF0-BBCD-3C84AF4552F9}"/>
            </a:ext>
            <a:ext uri="{147F2762-F138-4A5C-976F-8EAC2B608ADB}">
              <a16:predDERef xmlns:a16="http://schemas.microsoft.com/office/drawing/2014/main" pred="{49AA17FE-1991-FBB0-6B96-5FA363527B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elly Murphy" id="{2B293A71-F7F1-4FB2-8FD4-5887AA29AEC4}" userId="S::corpprop_km@welhat.gov.uk::fbcac90b-680b-4a45-91db-ccf75fc134d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3" dT="2023-08-22T09:34:23.82" personId="{2B293A71-F7F1-4FB2-8FD4-5887AA29AEC4}" id="{A2EC97B8-8EF0-4FD6-A733-1E393D29B601}">
    <text>Can this be combined with 14?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file:///C:\Users\corpprop_km\AppData\Local\Microsoft\sites\intranet\our-council\Shared%20Documents\Climate%20Change\Campus%20East%20and%20West%20Travel%20Plan.pdf%3fcsf=1&amp;web=1&amp;e=aVb768"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E19B7-C53E-4C87-AEFD-FDFC7518F45C}">
  <dimension ref="A1:G104"/>
  <sheetViews>
    <sheetView zoomScale="90" zoomScaleNormal="90" workbookViewId="0">
      <pane xSplit="2" ySplit="1" topLeftCell="C2" activePane="bottomRight" state="frozen"/>
      <selection pane="topRight" activeCell="C1" sqref="C1"/>
      <selection pane="bottomLeft" activeCell="A2" sqref="A2"/>
      <selection pane="bottomRight"/>
    </sheetView>
  </sheetViews>
  <sheetFormatPr defaultRowHeight="18" x14ac:dyDescent="0.35"/>
  <cols>
    <col min="1" max="1" width="6.44140625" style="18" customWidth="1"/>
    <col min="2" max="2" width="15.6640625" style="14" customWidth="1"/>
    <col min="3" max="3" width="113.109375" style="15" customWidth="1"/>
    <col min="4" max="4" width="36.109375" style="16" customWidth="1"/>
    <col min="5" max="5" width="13.109375" style="17" hidden="1" customWidth="1"/>
    <col min="6" max="6" width="12.88671875" style="16" customWidth="1"/>
    <col min="7" max="7" width="42.33203125" style="23" customWidth="1"/>
  </cols>
  <sheetData>
    <row r="1" spans="1:7" ht="54" x14ac:dyDescent="0.3">
      <c r="A1" s="1" t="s">
        <v>0</v>
      </c>
      <c r="B1" s="1" t="s">
        <v>1</v>
      </c>
      <c r="C1" s="1" t="s">
        <v>2</v>
      </c>
      <c r="D1" s="2" t="s">
        <v>3</v>
      </c>
      <c r="E1" s="2" t="s">
        <v>4</v>
      </c>
      <c r="F1" s="2" t="s">
        <v>5</v>
      </c>
      <c r="G1" s="20" t="s">
        <v>6</v>
      </c>
    </row>
    <row r="2" spans="1:7" ht="36" x14ac:dyDescent="0.35">
      <c r="A2" s="6">
        <v>1</v>
      </c>
      <c r="B2" s="7" t="s">
        <v>7</v>
      </c>
      <c r="C2" s="3" t="s">
        <v>8</v>
      </c>
      <c r="D2" s="4" t="s">
        <v>9</v>
      </c>
      <c r="E2" s="5" t="s">
        <v>10</v>
      </c>
      <c r="F2" s="5" t="s">
        <v>11</v>
      </c>
      <c r="G2"/>
    </row>
    <row r="3" spans="1:7" ht="36" x14ac:dyDescent="0.35">
      <c r="A3" s="6">
        <v>2</v>
      </c>
      <c r="B3" s="7" t="s">
        <v>7</v>
      </c>
      <c r="C3" s="3" t="s">
        <v>12</v>
      </c>
      <c r="D3" s="4" t="s">
        <v>9</v>
      </c>
      <c r="E3" s="5" t="s">
        <v>10</v>
      </c>
      <c r="F3" s="4" t="s">
        <v>13</v>
      </c>
      <c r="G3"/>
    </row>
    <row r="4" spans="1:7" ht="36" x14ac:dyDescent="0.35">
      <c r="A4" s="6">
        <v>3</v>
      </c>
      <c r="B4" s="7" t="s">
        <v>7</v>
      </c>
      <c r="C4" s="3" t="s">
        <v>14</v>
      </c>
      <c r="D4" s="8" t="s">
        <v>15</v>
      </c>
      <c r="E4" s="5" t="s">
        <v>16</v>
      </c>
      <c r="F4" s="4" t="s">
        <v>13</v>
      </c>
      <c r="G4" t="s">
        <v>17</v>
      </c>
    </row>
    <row r="5" spans="1:7" ht="36" x14ac:dyDescent="0.35">
      <c r="A5" s="6">
        <v>4</v>
      </c>
      <c r="B5" s="7" t="s">
        <v>7</v>
      </c>
      <c r="C5" s="3" t="s">
        <v>18</v>
      </c>
      <c r="D5" s="4" t="s">
        <v>19</v>
      </c>
      <c r="E5" s="5" t="s">
        <v>16</v>
      </c>
      <c r="F5" s="4" t="s">
        <v>20</v>
      </c>
      <c r="G5" s="21"/>
    </row>
    <row r="6" spans="1:7" ht="36" x14ac:dyDescent="0.35">
      <c r="A6" s="6">
        <v>5</v>
      </c>
      <c r="B6" s="7" t="s">
        <v>7</v>
      </c>
      <c r="C6" s="3" t="s">
        <v>21</v>
      </c>
      <c r="D6" s="4" t="s">
        <v>19</v>
      </c>
      <c r="E6" s="5" t="s">
        <v>16</v>
      </c>
      <c r="F6" s="4" t="s">
        <v>20</v>
      </c>
      <c r="G6" s="21"/>
    </row>
    <row r="7" spans="1:7" ht="36" x14ac:dyDescent="0.35">
      <c r="A7" s="6">
        <v>6</v>
      </c>
      <c r="B7" s="7" t="s">
        <v>7</v>
      </c>
      <c r="C7" s="3" t="s">
        <v>22</v>
      </c>
      <c r="D7" s="4" t="s">
        <v>9</v>
      </c>
      <c r="E7" s="5" t="s">
        <v>10</v>
      </c>
      <c r="F7" s="4" t="s">
        <v>13</v>
      </c>
      <c r="G7"/>
    </row>
    <row r="8" spans="1:7" ht="36" x14ac:dyDescent="0.35">
      <c r="A8" s="6">
        <v>7</v>
      </c>
      <c r="B8" s="7" t="s">
        <v>23</v>
      </c>
      <c r="C8" s="3" t="s">
        <v>24</v>
      </c>
      <c r="D8" s="4" t="s">
        <v>25</v>
      </c>
      <c r="E8" s="9" t="s">
        <v>26</v>
      </c>
      <c r="F8" s="5" t="s">
        <v>11</v>
      </c>
      <c r="G8"/>
    </row>
    <row r="9" spans="1:7" ht="36" x14ac:dyDescent="0.35">
      <c r="A9" s="6">
        <v>8</v>
      </c>
      <c r="B9" s="7" t="s">
        <v>23</v>
      </c>
      <c r="C9" s="3" t="s">
        <v>27</v>
      </c>
      <c r="D9" s="4" t="s">
        <v>28</v>
      </c>
      <c r="E9" s="9" t="s">
        <v>10</v>
      </c>
      <c r="F9" s="5" t="s">
        <v>11</v>
      </c>
      <c r="G9"/>
    </row>
    <row r="10" spans="1:7" ht="36" x14ac:dyDescent="0.35">
      <c r="A10" s="6">
        <v>9</v>
      </c>
      <c r="B10" s="7" t="s">
        <v>23</v>
      </c>
      <c r="C10" s="3" t="s">
        <v>29</v>
      </c>
      <c r="D10" s="4" t="s">
        <v>25</v>
      </c>
      <c r="E10" s="5" t="s">
        <v>26</v>
      </c>
      <c r="F10" s="4" t="s">
        <v>13</v>
      </c>
      <c r="G10"/>
    </row>
    <row r="11" spans="1:7" ht="36" x14ac:dyDescent="0.35">
      <c r="A11" s="6">
        <f>A10+1</f>
        <v>10</v>
      </c>
      <c r="B11" s="7" t="s">
        <v>23</v>
      </c>
      <c r="C11" s="3" t="s">
        <v>30</v>
      </c>
      <c r="D11" s="4" t="s">
        <v>31</v>
      </c>
      <c r="E11" s="5" t="s">
        <v>16</v>
      </c>
      <c r="F11" s="5" t="s">
        <v>11</v>
      </c>
      <c r="G11"/>
    </row>
    <row r="12" spans="1:7" x14ac:dyDescent="0.35">
      <c r="A12" s="6">
        <f>A11+1</f>
        <v>11</v>
      </c>
      <c r="B12" s="7" t="s">
        <v>23</v>
      </c>
      <c r="C12" s="3" t="s">
        <v>32</v>
      </c>
      <c r="D12" s="12" t="s">
        <v>33</v>
      </c>
      <c r="E12" s="5" t="s">
        <v>26</v>
      </c>
      <c r="F12" s="5" t="s">
        <v>11</v>
      </c>
      <c r="G12"/>
    </row>
    <row r="13" spans="1:7" x14ac:dyDescent="0.35">
      <c r="A13" s="6">
        <v>12</v>
      </c>
      <c r="B13" s="7" t="s">
        <v>23</v>
      </c>
      <c r="C13" s="3" t="s">
        <v>34</v>
      </c>
      <c r="D13" s="4" t="s">
        <v>35</v>
      </c>
      <c r="E13" s="5" t="s">
        <v>16</v>
      </c>
      <c r="F13" s="4" t="s">
        <v>11</v>
      </c>
      <c r="G13"/>
    </row>
    <row r="14" spans="1:7" x14ac:dyDescent="0.35">
      <c r="A14" s="6">
        <v>13</v>
      </c>
      <c r="B14" s="7" t="s">
        <v>23</v>
      </c>
      <c r="C14" s="3" t="s">
        <v>36</v>
      </c>
      <c r="D14" s="4" t="s">
        <v>35</v>
      </c>
      <c r="E14" s="5" t="s">
        <v>16</v>
      </c>
      <c r="F14" s="5" t="s">
        <v>11</v>
      </c>
      <c r="G14"/>
    </row>
    <row r="15" spans="1:7" x14ac:dyDescent="0.35">
      <c r="A15" s="6">
        <v>14</v>
      </c>
      <c r="B15" s="7" t="s">
        <v>23</v>
      </c>
      <c r="C15" s="3" t="s">
        <v>37</v>
      </c>
      <c r="D15" s="4" t="s">
        <v>35</v>
      </c>
      <c r="E15" s="5" t="s">
        <v>26</v>
      </c>
      <c r="F15" s="4" t="s">
        <v>11</v>
      </c>
      <c r="G15"/>
    </row>
    <row r="16" spans="1:7" ht="36" x14ac:dyDescent="0.35">
      <c r="A16" s="6">
        <v>15</v>
      </c>
      <c r="B16" s="7" t="s">
        <v>23</v>
      </c>
      <c r="C16" s="3" t="s">
        <v>38</v>
      </c>
      <c r="D16" s="4" t="s">
        <v>9</v>
      </c>
      <c r="E16" s="5" t="s">
        <v>10</v>
      </c>
      <c r="F16" s="5" t="s">
        <v>13</v>
      </c>
      <c r="G16"/>
    </row>
    <row r="17" spans="1:7" ht="36" x14ac:dyDescent="0.35">
      <c r="A17" s="6">
        <v>16</v>
      </c>
      <c r="B17" s="7" t="s">
        <v>23</v>
      </c>
      <c r="C17" s="10" t="s">
        <v>39</v>
      </c>
      <c r="D17" s="4" t="s">
        <v>9</v>
      </c>
      <c r="E17" s="5" t="s">
        <v>16</v>
      </c>
      <c r="F17" s="5" t="s">
        <v>13</v>
      </c>
      <c r="G17"/>
    </row>
    <row r="18" spans="1:7" ht="36" x14ac:dyDescent="0.35">
      <c r="A18" s="6">
        <v>17</v>
      </c>
      <c r="B18" s="7" t="s">
        <v>23</v>
      </c>
      <c r="C18" s="3" t="s">
        <v>40</v>
      </c>
      <c r="D18" s="4" t="s">
        <v>9</v>
      </c>
      <c r="E18" s="5" t="s">
        <v>16</v>
      </c>
      <c r="F18" s="4" t="s">
        <v>13</v>
      </c>
      <c r="G18"/>
    </row>
    <row r="19" spans="1:7" ht="36" x14ac:dyDescent="0.35">
      <c r="A19" s="6">
        <v>18</v>
      </c>
      <c r="B19" s="7" t="s">
        <v>41</v>
      </c>
      <c r="C19" s="3" t="s">
        <v>42</v>
      </c>
      <c r="D19" s="4" t="s">
        <v>35</v>
      </c>
      <c r="E19" s="5" t="s">
        <v>26</v>
      </c>
      <c r="F19" s="4" t="s">
        <v>11</v>
      </c>
      <c r="G19"/>
    </row>
    <row r="20" spans="1:7" x14ac:dyDescent="0.35">
      <c r="A20" s="6">
        <v>19</v>
      </c>
      <c r="B20" s="7" t="s">
        <v>43</v>
      </c>
      <c r="C20" s="3" t="s">
        <v>44</v>
      </c>
      <c r="D20" s="4" t="s">
        <v>45</v>
      </c>
      <c r="E20" s="5" t="s">
        <v>26</v>
      </c>
      <c r="F20" s="5" t="s">
        <v>11</v>
      </c>
      <c r="G20"/>
    </row>
    <row r="21" spans="1:7" ht="36" x14ac:dyDescent="0.35">
      <c r="A21" s="6">
        <v>20</v>
      </c>
      <c r="B21" s="7" t="s">
        <v>41</v>
      </c>
      <c r="C21" s="3" t="s">
        <v>46</v>
      </c>
      <c r="D21" s="4" t="s">
        <v>47</v>
      </c>
      <c r="E21" s="5" t="s">
        <v>16</v>
      </c>
      <c r="F21" s="4" t="s">
        <v>20</v>
      </c>
      <c r="G21" s="21"/>
    </row>
    <row r="22" spans="1:7" ht="54" x14ac:dyDescent="0.35">
      <c r="A22" s="6">
        <v>21</v>
      </c>
      <c r="B22" s="7" t="s">
        <v>41</v>
      </c>
      <c r="C22" s="3" t="s">
        <v>48</v>
      </c>
      <c r="D22" s="4" t="s">
        <v>49</v>
      </c>
      <c r="E22" s="5" t="s">
        <v>16</v>
      </c>
      <c r="F22" s="4" t="s">
        <v>20</v>
      </c>
      <c r="G22" s="21" t="s">
        <v>50</v>
      </c>
    </row>
    <row r="23" spans="1:7" ht="36" x14ac:dyDescent="0.35">
      <c r="A23" s="6">
        <v>22</v>
      </c>
      <c r="B23" s="7" t="s">
        <v>41</v>
      </c>
      <c r="C23" s="3" t="s">
        <v>51</v>
      </c>
      <c r="D23" s="4" t="s">
        <v>49</v>
      </c>
      <c r="E23" s="5" t="s">
        <v>16</v>
      </c>
      <c r="F23" s="4" t="s">
        <v>11</v>
      </c>
      <c r="G23" s="27" t="s">
        <v>52</v>
      </c>
    </row>
    <row r="24" spans="1:7" ht="36" x14ac:dyDescent="0.35">
      <c r="A24" s="6">
        <v>23</v>
      </c>
      <c r="B24" s="7" t="s">
        <v>41</v>
      </c>
      <c r="C24" s="10" t="s">
        <v>53</v>
      </c>
      <c r="D24" s="4" t="s">
        <v>19</v>
      </c>
      <c r="E24" s="5" t="s">
        <v>16</v>
      </c>
      <c r="F24" s="4" t="s">
        <v>20</v>
      </c>
      <c r="G24" s="21" t="s">
        <v>54</v>
      </c>
    </row>
    <row r="25" spans="1:7" x14ac:dyDescent="0.35">
      <c r="A25" s="6">
        <v>24</v>
      </c>
      <c r="B25" s="7" t="s">
        <v>55</v>
      </c>
      <c r="C25" s="3" t="s">
        <v>56</v>
      </c>
      <c r="D25" s="4" t="s">
        <v>57</v>
      </c>
      <c r="E25" s="5" t="s">
        <v>16</v>
      </c>
      <c r="F25" s="4" t="s">
        <v>11</v>
      </c>
      <c r="G25"/>
    </row>
    <row r="26" spans="1:7" ht="36" x14ac:dyDescent="0.35">
      <c r="A26" s="6">
        <v>25</v>
      </c>
      <c r="B26" s="7" t="s">
        <v>58</v>
      </c>
      <c r="C26" s="3" t="s">
        <v>59</v>
      </c>
      <c r="D26" s="4" t="s">
        <v>60</v>
      </c>
      <c r="E26" s="5" t="s">
        <v>26</v>
      </c>
      <c r="F26" s="4" t="s">
        <v>11</v>
      </c>
      <c r="G26" s="21"/>
    </row>
    <row r="27" spans="1:7" ht="36" x14ac:dyDescent="0.35">
      <c r="A27" s="6">
        <v>26</v>
      </c>
      <c r="B27" s="7" t="s">
        <v>58</v>
      </c>
      <c r="C27" s="3" t="s">
        <v>61</v>
      </c>
      <c r="D27" s="4" t="s">
        <v>62</v>
      </c>
      <c r="E27" s="5" t="s">
        <v>10</v>
      </c>
      <c r="F27" s="5" t="s">
        <v>11</v>
      </c>
      <c r="G27"/>
    </row>
    <row r="28" spans="1:7" ht="54" x14ac:dyDescent="0.35">
      <c r="A28" s="6">
        <v>27</v>
      </c>
      <c r="B28" s="7" t="s">
        <v>58</v>
      </c>
      <c r="C28" s="3" t="s">
        <v>63</v>
      </c>
      <c r="D28" s="4" t="s">
        <v>9</v>
      </c>
      <c r="E28" s="5" t="s">
        <v>10</v>
      </c>
      <c r="F28" s="4" t="s">
        <v>11</v>
      </c>
      <c r="G28"/>
    </row>
    <row r="29" spans="1:7" ht="36" x14ac:dyDescent="0.35">
      <c r="A29" s="6">
        <v>28</v>
      </c>
      <c r="B29" s="7" t="s">
        <v>43</v>
      </c>
      <c r="C29" s="3" t="s">
        <v>64</v>
      </c>
      <c r="D29" s="4" t="s">
        <v>45</v>
      </c>
      <c r="E29" s="5" t="s">
        <v>26</v>
      </c>
      <c r="F29" s="5" t="s">
        <v>11</v>
      </c>
      <c r="G29"/>
    </row>
    <row r="30" spans="1:7" x14ac:dyDescent="0.35">
      <c r="A30" s="6">
        <v>29</v>
      </c>
      <c r="B30" s="7" t="s">
        <v>43</v>
      </c>
      <c r="C30" s="3" t="s">
        <v>65</v>
      </c>
      <c r="D30" s="4" t="s">
        <v>45</v>
      </c>
      <c r="E30" s="5" t="s">
        <v>26</v>
      </c>
      <c r="F30" s="5" t="s">
        <v>11</v>
      </c>
      <c r="G30"/>
    </row>
    <row r="31" spans="1:7" ht="36" x14ac:dyDescent="0.35">
      <c r="A31" s="6">
        <v>30</v>
      </c>
      <c r="B31" s="7" t="s">
        <v>43</v>
      </c>
      <c r="C31" s="3" t="s">
        <v>66</v>
      </c>
      <c r="D31" s="4" t="s">
        <v>45</v>
      </c>
      <c r="E31" s="5" t="s">
        <v>16</v>
      </c>
      <c r="F31" s="5" t="s">
        <v>11</v>
      </c>
      <c r="G31"/>
    </row>
    <row r="32" spans="1:7" ht="54" x14ac:dyDescent="0.35">
      <c r="A32" s="6">
        <v>31</v>
      </c>
      <c r="B32" s="7" t="s">
        <v>43</v>
      </c>
      <c r="C32" s="3" t="s">
        <v>67</v>
      </c>
      <c r="D32" s="4" t="s">
        <v>45</v>
      </c>
      <c r="E32" s="5" t="s">
        <v>10</v>
      </c>
      <c r="F32" s="4" t="s">
        <v>13</v>
      </c>
      <c r="G32" t="s">
        <v>68</v>
      </c>
    </row>
    <row r="33" spans="1:7" ht="54" x14ac:dyDescent="0.35">
      <c r="A33" s="6">
        <v>32</v>
      </c>
      <c r="B33" s="7" t="s">
        <v>69</v>
      </c>
      <c r="C33" s="3" t="s">
        <v>70</v>
      </c>
      <c r="D33" s="4" t="s">
        <v>45</v>
      </c>
      <c r="E33" s="5" t="s">
        <v>10</v>
      </c>
      <c r="F33" s="5" t="s">
        <v>11</v>
      </c>
      <c r="G33"/>
    </row>
    <row r="34" spans="1:7" x14ac:dyDescent="0.35">
      <c r="A34" s="6">
        <v>33</v>
      </c>
      <c r="B34" s="7" t="s">
        <v>69</v>
      </c>
      <c r="C34" s="3" t="s">
        <v>71</v>
      </c>
      <c r="D34" s="4" t="s">
        <v>45</v>
      </c>
      <c r="E34" s="5" t="s">
        <v>26</v>
      </c>
      <c r="F34" s="5" t="s">
        <v>13</v>
      </c>
      <c r="G34" t="s">
        <v>72</v>
      </c>
    </row>
    <row r="35" spans="1:7" x14ac:dyDescent="0.35">
      <c r="A35" s="6">
        <v>34</v>
      </c>
      <c r="B35" s="7" t="s">
        <v>69</v>
      </c>
      <c r="C35" s="3" t="s">
        <v>73</v>
      </c>
      <c r="D35" s="4" t="s">
        <v>74</v>
      </c>
      <c r="E35" s="5" t="s">
        <v>26</v>
      </c>
      <c r="F35" s="4" t="s">
        <v>13</v>
      </c>
      <c r="G35" t="s">
        <v>75</v>
      </c>
    </row>
    <row r="36" spans="1:7" ht="36" x14ac:dyDescent="0.35">
      <c r="A36" s="6">
        <v>35</v>
      </c>
      <c r="B36" s="7" t="s">
        <v>69</v>
      </c>
      <c r="C36" s="3" t="s">
        <v>76</v>
      </c>
      <c r="D36" s="4" t="s">
        <v>74</v>
      </c>
      <c r="E36" s="5" t="s">
        <v>16</v>
      </c>
      <c r="F36" s="4" t="s">
        <v>13</v>
      </c>
      <c r="G36"/>
    </row>
    <row r="37" spans="1:7" x14ac:dyDescent="0.35">
      <c r="A37" s="6">
        <v>36</v>
      </c>
      <c r="B37" s="7" t="s">
        <v>69</v>
      </c>
      <c r="C37" s="3" t="s">
        <v>77</v>
      </c>
      <c r="D37" s="4" t="s">
        <v>78</v>
      </c>
      <c r="E37" s="5" t="s">
        <v>16</v>
      </c>
      <c r="F37" s="4" t="s">
        <v>13</v>
      </c>
      <c r="G37"/>
    </row>
    <row r="38" spans="1:7" x14ac:dyDescent="0.35">
      <c r="A38" s="6">
        <v>37</v>
      </c>
      <c r="B38" s="7" t="s">
        <v>69</v>
      </c>
      <c r="C38" s="3" t="s">
        <v>79</v>
      </c>
      <c r="D38" s="4" t="s">
        <v>78</v>
      </c>
      <c r="E38" s="5" t="s">
        <v>16</v>
      </c>
      <c r="F38" s="4" t="s">
        <v>13</v>
      </c>
      <c r="G38"/>
    </row>
    <row r="39" spans="1:7" x14ac:dyDescent="0.35">
      <c r="A39" s="6">
        <v>38</v>
      </c>
      <c r="B39" s="7" t="s">
        <v>69</v>
      </c>
      <c r="C39" s="3" t="s">
        <v>80</v>
      </c>
      <c r="D39" s="4" t="s">
        <v>74</v>
      </c>
      <c r="E39" s="5" t="s">
        <v>16</v>
      </c>
      <c r="F39" s="4" t="s">
        <v>13</v>
      </c>
      <c r="G39"/>
    </row>
    <row r="40" spans="1:7" x14ac:dyDescent="0.35">
      <c r="A40" s="6">
        <v>39</v>
      </c>
      <c r="B40" s="7" t="s">
        <v>69</v>
      </c>
      <c r="C40" s="3" t="s">
        <v>81</v>
      </c>
      <c r="D40" s="4" t="s">
        <v>45</v>
      </c>
      <c r="E40" s="5" t="s">
        <v>16</v>
      </c>
      <c r="F40" s="5" t="s">
        <v>13</v>
      </c>
      <c r="G40" t="s">
        <v>13</v>
      </c>
    </row>
    <row r="41" spans="1:7" x14ac:dyDescent="0.35">
      <c r="A41" s="6">
        <v>40</v>
      </c>
      <c r="B41" s="7" t="s">
        <v>69</v>
      </c>
      <c r="C41" s="3" t="s">
        <v>82</v>
      </c>
      <c r="D41" s="4" t="s">
        <v>45</v>
      </c>
      <c r="E41" s="5" t="s">
        <v>10</v>
      </c>
      <c r="F41" s="5" t="s">
        <v>13</v>
      </c>
      <c r="G41" t="s">
        <v>13</v>
      </c>
    </row>
    <row r="42" spans="1:7" ht="36" x14ac:dyDescent="0.35">
      <c r="A42" s="6">
        <v>41</v>
      </c>
      <c r="B42" s="7" t="s">
        <v>83</v>
      </c>
      <c r="C42" s="3" t="s">
        <v>84</v>
      </c>
      <c r="D42" s="4" t="s">
        <v>45</v>
      </c>
      <c r="E42" s="5" t="s">
        <v>26</v>
      </c>
      <c r="F42" s="5" t="s">
        <v>11</v>
      </c>
      <c r="G42"/>
    </row>
    <row r="43" spans="1:7" x14ac:dyDescent="0.35">
      <c r="A43" s="6">
        <v>42</v>
      </c>
      <c r="B43" s="7" t="s">
        <v>83</v>
      </c>
      <c r="C43" s="3" t="s">
        <v>85</v>
      </c>
      <c r="D43" s="4" t="s">
        <v>45</v>
      </c>
      <c r="E43" s="5" t="s">
        <v>26</v>
      </c>
      <c r="F43" s="5" t="s">
        <v>11</v>
      </c>
      <c r="G43"/>
    </row>
    <row r="44" spans="1:7" x14ac:dyDescent="0.35">
      <c r="A44" s="6">
        <v>43</v>
      </c>
      <c r="B44" s="7" t="s">
        <v>83</v>
      </c>
      <c r="C44" s="3" t="s">
        <v>86</v>
      </c>
      <c r="D44" s="4" t="s">
        <v>45</v>
      </c>
      <c r="E44" s="5" t="s">
        <v>16</v>
      </c>
      <c r="F44" s="5" t="s">
        <v>11</v>
      </c>
      <c r="G44"/>
    </row>
    <row r="45" spans="1:7" x14ac:dyDescent="0.35">
      <c r="A45" s="6">
        <v>44</v>
      </c>
      <c r="B45" s="7" t="s">
        <v>83</v>
      </c>
      <c r="C45" s="3" t="s">
        <v>87</v>
      </c>
      <c r="D45" s="4" t="s">
        <v>45</v>
      </c>
      <c r="E45" s="5" t="s">
        <v>26</v>
      </c>
      <c r="F45" s="5" t="s">
        <v>11</v>
      </c>
      <c r="G45"/>
    </row>
    <row r="46" spans="1:7" x14ac:dyDescent="0.35">
      <c r="A46" s="6">
        <v>45</v>
      </c>
      <c r="B46" s="7" t="s">
        <v>83</v>
      </c>
      <c r="C46" s="3" t="s">
        <v>88</v>
      </c>
      <c r="D46" s="4" t="s">
        <v>45</v>
      </c>
      <c r="E46" s="5" t="s">
        <v>26</v>
      </c>
      <c r="F46" s="5" t="s">
        <v>11</v>
      </c>
      <c r="G46"/>
    </row>
    <row r="47" spans="1:7" ht="36" x14ac:dyDescent="0.35">
      <c r="A47" s="6">
        <v>46</v>
      </c>
      <c r="B47" s="7" t="s">
        <v>83</v>
      </c>
      <c r="C47" s="3" t="s">
        <v>89</v>
      </c>
      <c r="D47" s="4" t="s">
        <v>62</v>
      </c>
      <c r="E47" s="5" t="s">
        <v>26</v>
      </c>
      <c r="F47" s="5" t="s">
        <v>11</v>
      </c>
      <c r="G47"/>
    </row>
    <row r="48" spans="1:7" x14ac:dyDescent="0.35">
      <c r="A48" s="6">
        <v>47</v>
      </c>
      <c r="B48" s="7" t="s">
        <v>83</v>
      </c>
      <c r="C48" s="3" t="s">
        <v>90</v>
      </c>
      <c r="D48" s="4" t="s">
        <v>45</v>
      </c>
      <c r="E48" s="5" t="s">
        <v>16</v>
      </c>
      <c r="F48" s="5" t="s">
        <v>11</v>
      </c>
      <c r="G48"/>
    </row>
    <row r="49" spans="1:7" ht="36" x14ac:dyDescent="0.35">
      <c r="A49" s="6">
        <v>48</v>
      </c>
      <c r="B49" s="7" t="s">
        <v>83</v>
      </c>
      <c r="C49" s="3" t="s">
        <v>91</v>
      </c>
      <c r="D49" s="4" t="s">
        <v>62</v>
      </c>
      <c r="E49" s="5" t="s">
        <v>16</v>
      </c>
      <c r="F49" s="5" t="s">
        <v>11</v>
      </c>
      <c r="G49"/>
    </row>
    <row r="50" spans="1:7" ht="36" x14ac:dyDescent="0.35">
      <c r="A50" s="6">
        <v>49</v>
      </c>
      <c r="B50" s="7" t="s">
        <v>83</v>
      </c>
      <c r="C50" s="3" t="s">
        <v>92</v>
      </c>
      <c r="D50" s="4" t="s">
        <v>28</v>
      </c>
      <c r="E50" s="5" t="s">
        <v>26</v>
      </c>
      <c r="F50" s="4" t="s">
        <v>20</v>
      </c>
      <c r="G50" s="21"/>
    </row>
    <row r="51" spans="1:7" ht="36" x14ac:dyDescent="0.35">
      <c r="A51" s="6">
        <v>50</v>
      </c>
      <c r="B51" s="7" t="s">
        <v>83</v>
      </c>
      <c r="C51" s="10" t="s">
        <v>93</v>
      </c>
      <c r="D51" s="4" t="s">
        <v>28</v>
      </c>
      <c r="E51" s="5" t="s">
        <v>26</v>
      </c>
      <c r="F51" s="4" t="s">
        <v>20</v>
      </c>
      <c r="G51" s="21"/>
    </row>
    <row r="52" spans="1:7" ht="36" x14ac:dyDescent="0.35">
      <c r="A52" s="6">
        <v>51</v>
      </c>
      <c r="B52" s="7" t="s">
        <v>94</v>
      </c>
      <c r="C52" s="3" t="s">
        <v>95</v>
      </c>
      <c r="D52" s="4" t="s">
        <v>96</v>
      </c>
      <c r="E52" s="5" t="s">
        <v>10</v>
      </c>
      <c r="F52" s="5" t="s">
        <v>11</v>
      </c>
      <c r="G52"/>
    </row>
    <row r="53" spans="1:7" ht="36" x14ac:dyDescent="0.35">
      <c r="A53" s="6">
        <v>52</v>
      </c>
      <c r="B53" s="7" t="s">
        <v>94</v>
      </c>
      <c r="C53" s="3" t="s">
        <v>97</v>
      </c>
      <c r="D53" s="4" t="s">
        <v>98</v>
      </c>
      <c r="E53" s="5" t="s">
        <v>26</v>
      </c>
      <c r="F53" s="5" t="s">
        <v>11</v>
      </c>
      <c r="G53"/>
    </row>
    <row r="54" spans="1:7" ht="57.6" x14ac:dyDescent="0.35">
      <c r="A54" s="6">
        <v>53</v>
      </c>
      <c r="B54" s="7" t="s">
        <v>94</v>
      </c>
      <c r="C54" s="3" t="s">
        <v>99</v>
      </c>
      <c r="D54" s="4" t="s">
        <v>9</v>
      </c>
      <c r="E54" s="5" t="s">
        <v>10</v>
      </c>
      <c r="F54" s="4" t="s">
        <v>20</v>
      </c>
      <c r="G54" s="22" t="s">
        <v>100</v>
      </c>
    </row>
    <row r="55" spans="1:7" ht="36" x14ac:dyDescent="0.35">
      <c r="A55" s="6">
        <v>54</v>
      </c>
      <c r="B55" s="7" t="s">
        <v>101</v>
      </c>
      <c r="C55" s="3" t="s">
        <v>102</v>
      </c>
      <c r="D55" s="4" t="s">
        <v>45</v>
      </c>
      <c r="E55" s="5" t="s">
        <v>16</v>
      </c>
      <c r="F55" s="5" t="s">
        <v>11</v>
      </c>
      <c r="G55"/>
    </row>
    <row r="56" spans="1:7" ht="36" x14ac:dyDescent="0.35">
      <c r="A56" s="6">
        <v>55</v>
      </c>
      <c r="B56" s="7" t="s">
        <v>101</v>
      </c>
      <c r="C56" s="3" t="s">
        <v>103</v>
      </c>
      <c r="D56" s="4" t="s">
        <v>45</v>
      </c>
      <c r="E56" s="5" t="s">
        <v>16</v>
      </c>
      <c r="F56" s="5" t="s">
        <v>11</v>
      </c>
      <c r="G56"/>
    </row>
    <row r="57" spans="1:7" x14ac:dyDescent="0.35">
      <c r="A57" s="6">
        <v>56</v>
      </c>
      <c r="B57" s="7" t="s">
        <v>104</v>
      </c>
      <c r="C57" s="3" t="s">
        <v>105</v>
      </c>
      <c r="D57" s="4" t="s">
        <v>78</v>
      </c>
      <c r="E57" s="5" t="s">
        <v>26</v>
      </c>
      <c r="F57" s="4" t="s">
        <v>11</v>
      </c>
      <c r="G57"/>
    </row>
    <row r="58" spans="1:7" x14ac:dyDescent="0.35">
      <c r="A58" s="6">
        <v>57</v>
      </c>
      <c r="B58" s="7" t="s">
        <v>101</v>
      </c>
      <c r="C58" s="3" t="s">
        <v>106</v>
      </c>
      <c r="D58" s="4" t="s">
        <v>45</v>
      </c>
      <c r="E58" s="5" t="s">
        <v>16</v>
      </c>
      <c r="F58" s="5" t="s">
        <v>11</v>
      </c>
      <c r="G58" t="s">
        <v>107</v>
      </c>
    </row>
    <row r="59" spans="1:7" x14ac:dyDescent="0.35">
      <c r="A59" s="6">
        <v>58</v>
      </c>
      <c r="B59" s="7" t="s">
        <v>104</v>
      </c>
      <c r="C59" s="3" t="s">
        <v>108</v>
      </c>
      <c r="D59" s="4" t="s">
        <v>109</v>
      </c>
      <c r="E59" s="5" t="s">
        <v>16</v>
      </c>
      <c r="F59" s="4" t="s">
        <v>11</v>
      </c>
      <c r="G59"/>
    </row>
    <row r="60" spans="1:7" x14ac:dyDescent="0.35">
      <c r="A60" s="6">
        <v>59</v>
      </c>
      <c r="B60" s="7" t="s">
        <v>104</v>
      </c>
      <c r="C60" s="3" t="s">
        <v>110</v>
      </c>
      <c r="D60" s="4" t="s">
        <v>109</v>
      </c>
      <c r="E60" s="5" t="s">
        <v>16</v>
      </c>
      <c r="F60" s="4" t="s">
        <v>11</v>
      </c>
      <c r="G60"/>
    </row>
    <row r="61" spans="1:7" ht="36" x14ac:dyDescent="0.35">
      <c r="A61" s="6">
        <v>60</v>
      </c>
      <c r="B61" s="7" t="s">
        <v>104</v>
      </c>
      <c r="C61" s="3" t="s">
        <v>111</v>
      </c>
      <c r="D61" s="4" t="s">
        <v>33</v>
      </c>
      <c r="E61" s="5" t="s">
        <v>16</v>
      </c>
      <c r="F61" s="4" t="s">
        <v>11</v>
      </c>
      <c r="G61"/>
    </row>
    <row r="62" spans="1:7" x14ac:dyDescent="0.35">
      <c r="A62" s="6">
        <v>61</v>
      </c>
      <c r="B62" s="7" t="s">
        <v>104</v>
      </c>
      <c r="C62" s="3" t="s">
        <v>112</v>
      </c>
      <c r="D62" s="4" t="s">
        <v>78</v>
      </c>
      <c r="E62" s="5" t="s">
        <v>26</v>
      </c>
      <c r="F62" s="4" t="s">
        <v>13</v>
      </c>
      <c r="G62"/>
    </row>
    <row r="63" spans="1:7" x14ac:dyDescent="0.35">
      <c r="A63" s="6">
        <v>62</v>
      </c>
      <c r="B63" s="7" t="s">
        <v>104</v>
      </c>
      <c r="C63" s="3" t="s">
        <v>113</v>
      </c>
      <c r="D63" s="4" t="s">
        <v>78</v>
      </c>
      <c r="E63" s="5" t="s">
        <v>16</v>
      </c>
      <c r="F63" s="4" t="s">
        <v>13</v>
      </c>
      <c r="G63"/>
    </row>
    <row r="64" spans="1:7" x14ac:dyDescent="0.35">
      <c r="A64" s="6">
        <v>63</v>
      </c>
      <c r="B64" s="7" t="s">
        <v>104</v>
      </c>
      <c r="C64" s="11" t="s">
        <v>114</v>
      </c>
      <c r="D64" s="4" t="s">
        <v>78</v>
      </c>
      <c r="E64" s="5" t="s">
        <v>26</v>
      </c>
      <c r="F64" s="4" t="s">
        <v>13</v>
      </c>
      <c r="G64"/>
    </row>
    <row r="65" spans="1:7" x14ac:dyDescent="0.35">
      <c r="A65" s="6">
        <v>64</v>
      </c>
      <c r="B65" s="7" t="s">
        <v>104</v>
      </c>
      <c r="C65" s="3" t="s">
        <v>115</v>
      </c>
      <c r="D65" s="4" t="s">
        <v>78</v>
      </c>
      <c r="E65" s="5" t="s">
        <v>16</v>
      </c>
      <c r="F65" s="4" t="s">
        <v>13</v>
      </c>
      <c r="G65"/>
    </row>
    <row r="66" spans="1:7" ht="36" x14ac:dyDescent="0.35">
      <c r="A66" s="6">
        <v>65</v>
      </c>
      <c r="B66" s="7" t="s">
        <v>116</v>
      </c>
      <c r="C66" s="3" t="s">
        <v>117</v>
      </c>
      <c r="D66" s="4" t="s">
        <v>9</v>
      </c>
      <c r="E66" s="5" t="s">
        <v>26</v>
      </c>
      <c r="F66" s="5" t="s">
        <v>11</v>
      </c>
      <c r="G66"/>
    </row>
    <row r="67" spans="1:7" ht="36" x14ac:dyDescent="0.35">
      <c r="A67" s="6">
        <v>66</v>
      </c>
      <c r="B67" s="7" t="s">
        <v>41</v>
      </c>
      <c r="C67" s="3" t="s">
        <v>118</v>
      </c>
      <c r="D67" s="4" t="s">
        <v>49</v>
      </c>
      <c r="E67" s="5" t="s">
        <v>16</v>
      </c>
      <c r="F67" s="4" t="s">
        <v>13</v>
      </c>
      <c r="G67" s="21" t="s">
        <v>17</v>
      </c>
    </row>
    <row r="68" spans="1:7" ht="36" x14ac:dyDescent="0.35">
      <c r="A68" s="6">
        <v>67</v>
      </c>
      <c r="B68" s="7" t="s">
        <v>41</v>
      </c>
      <c r="C68" s="3" t="s">
        <v>119</v>
      </c>
      <c r="D68" s="4" t="s">
        <v>49</v>
      </c>
      <c r="E68" s="5" t="s">
        <v>16</v>
      </c>
      <c r="F68" s="4" t="s">
        <v>11</v>
      </c>
      <c r="G68"/>
    </row>
    <row r="69" spans="1:7" ht="43.8" x14ac:dyDescent="0.35">
      <c r="A69" s="6">
        <v>68</v>
      </c>
      <c r="B69" s="7" t="s">
        <v>41</v>
      </c>
      <c r="C69" s="3" t="s">
        <v>120</v>
      </c>
      <c r="D69" s="4" t="s">
        <v>49</v>
      </c>
      <c r="E69" s="5" t="s">
        <v>26</v>
      </c>
      <c r="F69" s="5" t="s">
        <v>13</v>
      </c>
      <c r="G69" s="26" t="s">
        <v>121</v>
      </c>
    </row>
    <row r="70" spans="1:7" ht="54" x14ac:dyDescent="0.35">
      <c r="A70" s="6">
        <v>69</v>
      </c>
      <c r="B70" s="7" t="s">
        <v>41</v>
      </c>
      <c r="C70" s="19" t="s">
        <v>122</v>
      </c>
      <c r="D70" s="4" t="s">
        <v>49</v>
      </c>
      <c r="E70" s="5" t="s">
        <v>26</v>
      </c>
      <c r="F70" s="4" t="s">
        <v>20</v>
      </c>
      <c r="G70" s="21" t="s">
        <v>123</v>
      </c>
    </row>
    <row r="71" spans="1:7" ht="54" x14ac:dyDescent="0.35">
      <c r="A71" s="6">
        <v>70</v>
      </c>
      <c r="B71" s="7" t="s">
        <v>124</v>
      </c>
      <c r="C71" s="3" t="s">
        <v>125</v>
      </c>
      <c r="D71" s="4" t="s">
        <v>78</v>
      </c>
      <c r="E71" s="5" t="s">
        <v>16</v>
      </c>
      <c r="F71" s="4" t="s">
        <v>20</v>
      </c>
      <c r="G71" s="21"/>
    </row>
    <row r="72" spans="1:7" ht="36" x14ac:dyDescent="0.35">
      <c r="A72" s="6">
        <v>71</v>
      </c>
      <c r="B72" s="7" t="s">
        <v>94</v>
      </c>
      <c r="C72" s="3" t="s">
        <v>126</v>
      </c>
      <c r="D72" s="4" t="s">
        <v>127</v>
      </c>
      <c r="E72" s="5" t="s">
        <v>26</v>
      </c>
      <c r="F72" s="4" t="s">
        <v>20</v>
      </c>
      <c r="G72" s="21"/>
    </row>
    <row r="73" spans="1:7" ht="54" x14ac:dyDescent="0.35">
      <c r="A73" s="6">
        <v>72</v>
      </c>
      <c r="B73" s="7" t="s">
        <v>94</v>
      </c>
      <c r="C73" s="3" t="s">
        <v>128</v>
      </c>
      <c r="D73" s="4" t="s">
        <v>127</v>
      </c>
      <c r="E73" s="5" t="s">
        <v>26</v>
      </c>
      <c r="F73" s="4" t="s">
        <v>20</v>
      </c>
      <c r="G73" s="21"/>
    </row>
    <row r="74" spans="1:7" ht="36" x14ac:dyDescent="0.35">
      <c r="A74" s="6">
        <v>73</v>
      </c>
      <c r="B74" s="7" t="s">
        <v>94</v>
      </c>
      <c r="C74" s="3" t="s">
        <v>129</v>
      </c>
      <c r="D74" s="4" t="s">
        <v>127</v>
      </c>
      <c r="E74" s="5" t="s">
        <v>26</v>
      </c>
      <c r="F74" s="4" t="s">
        <v>20</v>
      </c>
      <c r="G74" s="21"/>
    </row>
    <row r="75" spans="1:7" ht="36" x14ac:dyDescent="0.35">
      <c r="A75" s="6">
        <v>74</v>
      </c>
      <c r="B75" s="7" t="s">
        <v>94</v>
      </c>
      <c r="C75" s="3" t="s">
        <v>130</v>
      </c>
      <c r="D75" s="4" t="s">
        <v>127</v>
      </c>
      <c r="E75" s="5" t="s">
        <v>26</v>
      </c>
      <c r="F75" s="4" t="s">
        <v>20</v>
      </c>
      <c r="G75" s="21"/>
    </row>
    <row r="76" spans="1:7" ht="36" x14ac:dyDescent="0.35">
      <c r="A76" s="6">
        <v>75</v>
      </c>
      <c r="B76" s="7" t="s">
        <v>124</v>
      </c>
      <c r="C76" s="3" t="s">
        <v>131</v>
      </c>
      <c r="D76" s="4" t="s">
        <v>9</v>
      </c>
      <c r="E76" s="5" t="s">
        <v>16</v>
      </c>
      <c r="F76" s="5" t="s">
        <v>13</v>
      </c>
      <c r="G76"/>
    </row>
    <row r="77" spans="1:7" ht="54" x14ac:dyDescent="0.35">
      <c r="A77" s="6">
        <v>76</v>
      </c>
      <c r="B77" s="7" t="s">
        <v>94</v>
      </c>
      <c r="C77" s="3" t="s">
        <v>132</v>
      </c>
      <c r="D77" s="4" t="s">
        <v>96</v>
      </c>
      <c r="E77" s="5" t="s">
        <v>10</v>
      </c>
      <c r="F77" s="4" t="s">
        <v>20</v>
      </c>
      <c r="G77" s="22" t="s">
        <v>133</v>
      </c>
    </row>
    <row r="78" spans="1:7" x14ac:dyDescent="0.35">
      <c r="A78" s="6">
        <v>77</v>
      </c>
      <c r="B78" s="7" t="s">
        <v>69</v>
      </c>
      <c r="C78" s="3" t="s">
        <v>134</v>
      </c>
      <c r="D78" s="4" t="s">
        <v>74</v>
      </c>
      <c r="E78" s="5" t="s">
        <v>26</v>
      </c>
      <c r="F78" s="5" t="s">
        <v>11</v>
      </c>
      <c r="G78" t="s">
        <v>135</v>
      </c>
    </row>
    <row r="79" spans="1:7" x14ac:dyDescent="0.35">
      <c r="A79" s="6">
        <v>78</v>
      </c>
      <c r="B79" s="7" t="s">
        <v>69</v>
      </c>
      <c r="C79" s="3" t="s">
        <v>136</v>
      </c>
      <c r="D79" s="4" t="s">
        <v>137</v>
      </c>
      <c r="E79" s="5" t="s">
        <v>10</v>
      </c>
      <c r="F79" s="5" t="s">
        <v>11</v>
      </c>
      <c r="G79"/>
    </row>
    <row r="80" spans="1:7" ht="36" x14ac:dyDescent="0.35">
      <c r="A80" s="6">
        <v>79</v>
      </c>
      <c r="B80" s="7" t="s">
        <v>101</v>
      </c>
      <c r="C80" s="3" t="s">
        <v>138</v>
      </c>
      <c r="D80" s="4" t="s">
        <v>109</v>
      </c>
      <c r="E80" s="5" t="s">
        <v>16</v>
      </c>
      <c r="F80" s="5" t="s">
        <v>13</v>
      </c>
      <c r="G80"/>
    </row>
    <row r="81" spans="1:7" ht="36" x14ac:dyDescent="0.35">
      <c r="A81" s="6">
        <v>80</v>
      </c>
      <c r="B81" s="7" t="s">
        <v>124</v>
      </c>
      <c r="C81" s="3" t="s">
        <v>139</v>
      </c>
      <c r="D81" s="4" t="s">
        <v>9</v>
      </c>
      <c r="E81" s="5" t="s">
        <v>10</v>
      </c>
      <c r="F81" s="5" t="s">
        <v>13</v>
      </c>
      <c r="G81"/>
    </row>
    <row r="82" spans="1:7" ht="36" x14ac:dyDescent="0.35">
      <c r="A82" s="6">
        <v>81</v>
      </c>
      <c r="B82" s="7" t="s">
        <v>124</v>
      </c>
      <c r="C82" s="3" t="s">
        <v>140</v>
      </c>
      <c r="D82" s="4" t="s">
        <v>9</v>
      </c>
      <c r="E82" s="5" t="s">
        <v>26</v>
      </c>
      <c r="F82" s="5" t="s">
        <v>13</v>
      </c>
      <c r="G82"/>
    </row>
    <row r="83" spans="1:7" ht="36" x14ac:dyDescent="0.35">
      <c r="A83" s="6">
        <v>82</v>
      </c>
      <c r="B83" s="7" t="s">
        <v>41</v>
      </c>
      <c r="C83" s="3" t="s">
        <v>141</v>
      </c>
      <c r="D83" s="4" t="s">
        <v>142</v>
      </c>
      <c r="E83" s="5" t="s">
        <v>26</v>
      </c>
      <c r="F83" s="4" t="s">
        <v>20</v>
      </c>
      <c r="G83" s="21" t="s">
        <v>143</v>
      </c>
    </row>
    <row r="84" spans="1:7" ht="36" x14ac:dyDescent="0.35">
      <c r="A84" s="6">
        <v>83</v>
      </c>
      <c r="B84" s="7" t="s">
        <v>41</v>
      </c>
      <c r="C84" s="3" t="s">
        <v>144</v>
      </c>
      <c r="D84" s="4" t="s">
        <v>19</v>
      </c>
      <c r="E84" s="5" t="s">
        <v>26</v>
      </c>
      <c r="F84" s="4" t="s">
        <v>20</v>
      </c>
      <c r="G84" s="21"/>
    </row>
    <row r="85" spans="1:7" ht="36" x14ac:dyDescent="0.35">
      <c r="A85" s="6">
        <v>84</v>
      </c>
      <c r="B85" s="7" t="s">
        <v>41</v>
      </c>
      <c r="C85" s="3" t="s">
        <v>145</v>
      </c>
      <c r="D85" s="4" t="s">
        <v>19</v>
      </c>
      <c r="E85" s="5" t="s">
        <v>26</v>
      </c>
      <c r="F85" s="4" t="s">
        <v>20</v>
      </c>
      <c r="G85" s="21"/>
    </row>
    <row r="86" spans="1:7" ht="72" x14ac:dyDescent="0.35">
      <c r="A86" s="6">
        <v>85</v>
      </c>
      <c r="B86" s="7" t="s">
        <v>41</v>
      </c>
      <c r="C86" s="3" t="s">
        <v>146</v>
      </c>
      <c r="D86" s="4" t="s">
        <v>19</v>
      </c>
      <c r="E86" s="5" t="s">
        <v>26</v>
      </c>
      <c r="F86" s="4" t="s">
        <v>20</v>
      </c>
      <c r="G86" s="21"/>
    </row>
    <row r="87" spans="1:7" ht="36" x14ac:dyDescent="0.35">
      <c r="A87" s="6">
        <v>86</v>
      </c>
      <c r="B87" s="7" t="s">
        <v>58</v>
      </c>
      <c r="C87" s="3" t="s">
        <v>147</v>
      </c>
      <c r="D87" s="4" t="s">
        <v>9</v>
      </c>
      <c r="E87" s="5" t="s">
        <v>10</v>
      </c>
      <c r="F87" s="5" t="s">
        <v>13</v>
      </c>
      <c r="G87"/>
    </row>
    <row r="88" spans="1:7" ht="54" x14ac:dyDescent="0.35">
      <c r="A88" s="6">
        <v>87</v>
      </c>
      <c r="B88" s="7" t="s">
        <v>58</v>
      </c>
      <c r="C88" s="3" t="s">
        <v>148</v>
      </c>
      <c r="D88" s="4" t="s">
        <v>19</v>
      </c>
      <c r="E88" s="5" t="s">
        <v>10</v>
      </c>
      <c r="F88" s="5" t="s">
        <v>13</v>
      </c>
      <c r="G88"/>
    </row>
    <row r="89" spans="1:7" ht="36" x14ac:dyDescent="0.35">
      <c r="A89" s="6">
        <v>88</v>
      </c>
      <c r="B89" s="7" t="s">
        <v>124</v>
      </c>
      <c r="C89" s="3" t="s">
        <v>149</v>
      </c>
      <c r="D89" s="4" t="s">
        <v>9</v>
      </c>
      <c r="E89" s="5" t="s">
        <v>10</v>
      </c>
      <c r="F89" s="4" t="s">
        <v>20</v>
      </c>
      <c r="G89" s="21"/>
    </row>
    <row r="90" spans="1:7" x14ac:dyDescent="0.35">
      <c r="A90" s="6">
        <v>89</v>
      </c>
      <c r="B90" s="7" t="s">
        <v>69</v>
      </c>
      <c r="C90" s="3" t="s">
        <v>150</v>
      </c>
      <c r="D90" s="4" t="s">
        <v>74</v>
      </c>
      <c r="E90" s="5" t="s">
        <v>26</v>
      </c>
      <c r="F90" s="5" t="s">
        <v>13</v>
      </c>
      <c r="G90" t="s">
        <v>151</v>
      </c>
    </row>
    <row r="91" spans="1:7" x14ac:dyDescent="0.35">
      <c r="A91" s="6">
        <v>90</v>
      </c>
      <c r="B91" s="7" t="s">
        <v>69</v>
      </c>
      <c r="C91" s="3" t="s">
        <v>152</v>
      </c>
      <c r="D91" s="4" t="s">
        <v>74</v>
      </c>
      <c r="E91" s="5" t="s">
        <v>16</v>
      </c>
      <c r="F91" s="5" t="s">
        <v>13</v>
      </c>
      <c r="G91"/>
    </row>
    <row r="92" spans="1:7" ht="39.6" customHeight="1" x14ac:dyDescent="0.35">
      <c r="A92" s="6">
        <v>91</v>
      </c>
      <c r="B92" s="7" t="s">
        <v>69</v>
      </c>
      <c r="C92" s="3" t="s">
        <v>153</v>
      </c>
      <c r="D92" s="4" t="s">
        <v>45</v>
      </c>
      <c r="E92" s="5" t="s">
        <v>10</v>
      </c>
      <c r="F92" s="4" t="s">
        <v>13</v>
      </c>
      <c r="G92" s="21" t="s">
        <v>154</v>
      </c>
    </row>
    <row r="93" spans="1:7" x14ac:dyDescent="0.35">
      <c r="A93" s="6">
        <v>92</v>
      </c>
      <c r="B93" s="7" t="s">
        <v>69</v>
      </c>
      <c r="C93" s="3" t="s">
        <v>155</v>
      </c>
      <c r="D93" s="4" t="s">
        <v>74</v>
      </c>
      <c r="E93" s="5" t="s">
        <v>10</v>
      </c>
      <c r="F93" s="4" t="s">
        <v>20</v>
      </c>
      <c r="G93" s="21" t="s">
        <v>156</v>
      </c>
    </row>
    <row r="94" spans="1:7" ht="72" x14ac:dyDescent="0.35">
      <c r="A94" s="6">
        <v>93</v>
      </c>
      <c r="B94" s="7" t="s">
        <v>94</v>
      </c>
      <c r="C94" s="3" t="s">
        <v>157</v>
      </c>
      <c r="D94" s="4" t="s">
        <v>158</v>
      </c>
      <c r="E94" s="5" t="s">
        <v>10</v>
      </c>
      <c r="F94" s="4" t="s">
        <v>20</v>
      </c>
      <c r="G94" s="24" t="s">
        <v>159</v>
      </c>
    </row>
    <row r="95" spans="1:7" ht="36" x14ac:dyDescent="0.35">
      <c r="A95" s="6">
        <v>94</v>
      </c>
      <c r="B95" s="7" t="s">
        <v>83</v>
      </c>
      <c r="C95" s="3" t="s">
        <v>160</v>
      </c>
      <c r="D95" s="4" t="s">
        <v>31</v>
      </c>
      <c r="E95" s="5" t="s">
        <v>10</v>
      </c>
      <c r="F95" s="4" t="s">
        <v>20</v>
      </c>
      <c r="G95" s="21"/>
    </row>
    <row r="96" spans="1:7" ht="36" x14ac:dyDescent="0.35">
      <c r="A96" s="6">
        <v>95</v>
      </c>
      <c r="B96" s="7" t="s">
        <v>83</v>
      </c>
      <c r="C96" s="3" t="s">
        <v>161</v>
      </c>
      <c r="D96" s="4" t="s">
        <v>62</v>
      </c>
      <c r="E96" s="5" t="s">
        <v>26</v>
      </c>
      <c r="F96" s="5" t="s">
        <v>13</v>
      </c>
      <c r="G96"/>
    </row>
    <row r="97" spans="1:7" ht="57.6" x14ac:dyDescent="0.35">
      <c r="A97" s="6">
        <v>96</v>
      </c>
      <c r="B97" s="7" t="s">
        <v>162</v>
      </c>
      <c r="C97" s="3" t="s">
        <v>163</v>
      </c>
      <c r="D97" s="4" t="s">
        <v>35</v>
      </c>
      <c r="E97" s="5" t="s">
        <v>10</v>
      </c>
      <c r="F97" s="4" t="s">
        <v>20</v>
      </c>
      <c r="G97" s="22" t="s">
        <v>164</v>
      </c>
    </row>
    <row r="98" spans="1:7" x14ac:dyDescent="0.35">
      <c r="A98" s="6">
        <v>97</v>
      </c>
      <c r="B98" s="7" t="s">
        <v>101</v>
      </c>
      <c r="C98" s="3" t="s">
        <v>165</v>
      </c>
      <c r="D98" s="4" t="s">
        <v>109</v>
      </c>
      <c r="E98" s="5" t="s">
        <v>16</v>
      </c>
      <c r="F98" s="4" t="s">
        <v>20</v>
      </c>
      <c r="G98" s="21"/>
    </row>
    <row r="99" spans="1:7" ht="36" x14ac:dyDescent="0.35">
      <c r="A99" s="6">
        <v>98</v>
      </c>
      <c r="B99" s="7" t="s">
        <v>101</v>
      </c>
      <c r="C99" s="3" t="s">
        <v>166</v>
      </c>
      <c r="D99" s="4" t="s">
        <v>167</v>
      </c>
      <c r="E99" s="5" t="s">
        <v>16</v>
      </c>
      <c r="F99" s="4" t="s">
        <v>168</v>
      </c>
      <c r="G99" s="21"/>
    </row>
    <row r="100" spans="1:7" ht="36" x14ac:dyDescent="0.35">
      <c r="A100" s="6">
        <v>99</v>
      </c>
      <c r="B100" s="7" t="s">
        <v>104</v>
      </c>
      <c r="C100" s="3" t="s">
        <v>169</v>
      </c>
      <c r="D100" s="4" t="s">
        <v>78</v>
      </c>
      <c r="E100" s="5" t="s">
        <v>26</v>
      </c>
      <c r="F100" s="4" t="s">
        <v>20</v>
      </c>
      <c r="G100" s="21"/>
    </row>
    <row r="101" spans="1:7" ht="18.600000000000001" thickBot="1" x14ac:dyDescent="0.4">
      <c r="A101" s="6">
        <v>100</v>
      </c>
    </row>
    <row r="102" spans="1:7" x14ac:dyDescent="0.35">
      <c r="C102" s="214" t="s">
        <v>170</v>
      </c>
      <c r="D102" s="215"/>
    </row>
    <row r="103" spans="1:7" x14ac:dyDescent="0.35">
      <c r="C103" s="216"/>
      <c r="D103" s="217"/>
    </row>
    <row r="104" spans="1:7" ht="18.600000000000001" thickBot="1" x14ac:dyDescent="0.4">
      <c r="C104" s="218"/>
      <c r="D104" s="219"/>
    </row>
  </sheetData>
  <autoFilter ref="A1:F104" xr:uid="{3A8E19B7-C53E-4C87-AEFD-FDFC7518F45C}">
    <sortState xmlns:xlrd2="http://schemas.microsoft.com/office/spreadsheetml/2017/richdata2" ref="A2:F100">
      <sortCondition ref="A1"/>
    </sortState>
  </autoFilter>
  <mergeCells count="1">
    <mergeCell ref="C102:D104"/>
  </mergeCells>
  <conditionalFormatting sqref="A1:E4 B5:E69 A5:A101 B70 D70:E70 B71:E83 B84:C84 E84 B85:E100 A102:C102 E102:E104 A103:B104 A105:E1048576">
    <cfRule type="cellIs" dxfId="39" priority="82" operator="equal">
      <formula>"??"</formula>
    </cfRule>
  </conditionalFormatting>
  <conditionalFormatting sqref="D84">
    <cfRule type="cellIs" dxfId="38" priority="79" operator="equal">
      <formula>"High"</formula>
    </cfRule>
    <cfRule type="cellIs" dxfId="37" priority="80" operator="equal">
      <formula>"Medium"</formula>
    </cfRule>
    <cfRule type="cellIs" dxfId="36" priority="81" operator="equal">
      <formula>"Low"</formula>
    </cfRule>
  </conditionalFormatting>
  <conditionalFormatting sqref="E1">
    <cfRule type="cellIs" dxfId="35" priority="104" operator="equal">
      <formula>"High"</formula>
    </cfRule>
  </conditionalFormatting>
  <conditionalFormatting sqref="E2:E100 E102:E1048576">
    <cfRule type="cellIs" dxfId="34" priority="94" operator="equal">
      <formula>"Low"</formula>
    </cfRule>
    <cfRule type="cellIs" dxfId="33" priority="95" operator="equal">
      <formula>"Medium"</formula>
    </cfRule>
    <cfRule type="cellIs" dxfId="32" priority="96" operator="equal">
      <formula>"High"</formula>
    </cfRule>
  </conditionalFormatting>
  <conditionalFormatting sqref="F1:F100">
    <cfRule type="cellIs" dxfId="31" priority="1" operator="equal">
      <formula>"??"</formula>
    </cfRule>
  </conditionalFormatting>
  <conditionalFormatting sqref="F2:F100">
    <cfRule type="cellIs" dxfId="30" priority="2" operator="equal">
      <formula>"Ongoing"</formula>
    </cfRule>
    <cfRule type="cellIs" dxfId="29" priority="3" operator="equal">
      <formula>"Not started"</formula>
    </cfRule>
    <cfRule type="cellIs" dxfId="28" priority="4" operator="equal">
      <formula>"In progress"</formula>
    </cfRule>
    <cfRule type="cellIs" dxfId="27" priority="5" operator="equal">
      <formula>"Complete"</formula>
    </cfRule>
  </conditionalFormatting>
  <conditionalFormatting sqref="F102:F1048576">
    <cfRule type="cellIs" dxfId="26" priority="66" operator="equal">
      <formula>"??"</formula>
    </cfRule>
    <cfRule type="cellIs" dxfId="25" priority="67" operator="equal">
      <formula>"Ongoing"</formula>
    </cfRule>
    <cfRule type="cellIs" dxfId="24" priority="68" operator="equal">
      <formula>"Not started"</formula>
    </cfRule>
    <cfRule type="cellIs" dxfId="23" priority="69" operator="equal">
      <formula>"In progress"</formula>
    </cfRule>
    <cfRule type="cellIs" dxfId="22" priority="70" operator="equal">
      <formula>"Complete"</formula>
    </cfRule>
  </conditionalFormatting>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6480-3BFA-4275-9981-11F8FE3EADCE}">
  <sheetPr>
    <pageSetUpPr fitToPage="1"/>
  </sheetPr>
  <dimension ref="A1:B22"/>
  <sheetViews>
    <sheetView topLeftCell="A12" workbookViewId="0">
      <selection activeCell="B20" sqref="B20"/>
    </sheetView>
  </sheetViews>
  <sheetFormatPr defaultRowHeight="14.4" x14ac:dyDescent="0.3"/>
  <cols>
    <col min="1" max="1" width="49.88671875" customWidth="1"/>
    <col min="2" max="2" width="122.44140625" customWidth="1"/>
  </cols>
  <sheetData>
    <row r="1" spans="1:2" ht="48.6" x14ac:dyDescent="0.3">
      <c r="A1" s="193" t="s">
        <v>515</v>
      </c>
      <c r="B1" s="194" t="s">
        <v>567</v>
      </c>
    </row>
    <row r="2" spans="1:2" ht="24.6" hidden="1" x14ac:dyDescent="0.3">
      <c r="A2" s="193" t="s">
        <v>516</v>
      </c>
      <c r="B2" s="194" t="s">
        <v>517</v>
      </c>
    </row>
    <row r="3" spans="1:2" ht="36" hidden="1" x14ac:dyDescent="0.3">
      <c r="A3" s="193" t="s">
        <v>518</v>
      </c>
      <c r="B3" s="195" t="s">
        <v>519</v>
      </c>
    </row>
    <row r="4" spans="1:2" ht="60" hidden="1" x14ac:dyDescent="0.3">
      <c r="A4" s="193" t="s">
        <v>520</v>
      </c>
      <c r="B4" s="195" t="s">
        <v>521</v>
      </c>
    </row>
    <row r="5" spans="1:2" ht="24" hidden="1" x14ac:dyDescent="0.3">
      <c r="A5" s="193" t="s">
        <v>522</v>
      </c>
      <c r="B5" s="195" t="s">
        <v>523</v>
      </c>
    </row>
    <row r="6" spans="1:2" ht="36" hidden="1" x14ac:dyDescent="0.3">
      <c r="A6" s="193" t="s">
        <v>1</v>
      </c>
      <c r="B6" s="195" t="s">
        <v>524</v>
      </c>
    </row>
    <row r="7" spans="1:2" x14ac:dyDescent="0.3">
      <c r="A7" s="193" t="s">
        <v>549</v>
      </c>
      <c r="B7" s="195" t="s">
        <v>550</v>
      </c>
    </row>
    <row r="8" spans="1:2" ht="36" x14ac:dyDescent="0.3">
      <c r="A8" s="193" t="s">
        <v>2</v>
      </c>
      <c r="B8" s="195" t="s">
        <v>525</v>
      </c>
    </row>
    <row r="9" spans="1:2" ht="96" hidden="1" x14ac:dyDescent="0.3">
      <c r="A9" s="193" t="s">
        <v>526</v>
      </c>
      <c r="B9" s="195" t="s">
        <v>527</v>
      </c>
    </row>
    <row r="10" spans="1:2" ht="84" hidden="1" x14ac:dyDescent="0.3">
      <c r="A10" s="193" t="s">
        <v>528</v>
      </c>
      <c r="B10" s="195" t="s">
        <v>529</v>
      </c>
    </row>
    <row r="11" spans="1:2" ht="60" hidden="1" x14ac:dyDescent="0.3">
      <c r="A11" s="193" t="s">
        <v>530</v>
      </c>
      <c r="B11" s="195" t="s">
        <v>531</v>
      </c>
    </row>
    <row r="12" spans="1:2" ht="36" x14ac:dyDescent="0.3">
      <c r="A12" s="193" t="s">
        <v>569</v>
      </c>
      <c r="B12" s="195" t="s">
        <v>568</v>
      </c>
    </row>
    <row r="13" spans="1:2" ht="36" hidden="1" x14ac:dyDescent="0.3">
      <c r="A13" s="193" t="s">
        <v>3</v>
      </c>
      <c r="B13" s="195" t="s">
        <v>532</v>
      </c>
    </row>
    <row r="14" spans="1:2" ht="60" x14ac:dyDescent="0.3">
      <c r="A14" s="193" t="s">
        <v>5</v>
      </c>
      <c r="B14" s="195" t="s">
        <v>533</v>
      </c>
    </row>
    <row r="15" spans="1:2" ht="96" x14ac:dyDescent="0.3">
      <c r="A15" s="193" t="s">
        <v>535</v>
      </c>
      <c r="B15" s="195" t="s">
        <v>536</v>
      </c>
    </row>
    <row r="16" spans="1:2" ht="36" x14ac:dyDescent="0.3">
      <c r="A16" s="193" t="s">
        <v>544</v>
      </c>
      <c r="B16" s="195" t="s">
        <v>545</v>
      </c>
    </row>
    <row r="17" spans="1:2" ht="84" x14ac:dyDescent="0.3">
      <c r="A17" s="193" t="s">
        <v>176</v>
      </c>
      <c r="B17" s="195" t="s">
        <v>534</v>
      </c>
    </row>
    <row r="18" spans="1:2" ht="60" hidden="1" x14ac:dyDescent="0.3">
      <c r="A18" s="193" t="s">
        <v>537</v>
      </c>
      <c r="B18" s="195" t="s">
        <v>538</v>
      </c>
    </row>
    <row r="19" spans="1:2" ht="24.6" x14ac:dyDescent="0.3">
      <c r="A19" s="193" t="s">
        <v>547</v>
      </c>
      <c r="B19" s="194" t="s">
        <v>548</v>
      </c>
    </row>
    <row r="20" spans="1:2" ht="120" x14ac:dyDescent="0.3">
      <c r="A20" s="193" t="s">
        <v>539</v>
      </c>
      <c r="B20" s="195" t="s">
        <v>546</v>
      </c>
    </row>
    <row r="21" spans="1:2" ht="36.6" x14ac:dyDescent="0.3">
      <c r="A21" s="193" t="s">
        <v>540</v>
      </c>
      <c r="B21" s="194" t="s">
        <v>541</v>
      </c>
    </row>
    <row r="22" spans="1:2" ht="48" hidden="1" x14ac:dyDescent="0.3">
      <c r="A22" s="193" t="s">
        <v>542</v>
      </c>
      <c r="B22" s="196" t="s">
        <v>543</v>
      </c>
    </row>
  </sheetData>
  <sheetProtection algorithmName="SHA-512" hashValue="NmqPoBobm3VEN+M3YUBuF8lz3+OD2526BMdE4aAiqLCqJIGRjm++lRX1WKQbKN3QhTVNfAouJs8pG9p7KaiEVg==" saltValue="Klhznx7XIGqAfw2oriyqHA==" spinCount="100000" sheet="1" objects="1" scenarios="1"/>
  <conditionalFormatting sqref="A1:A6 B3:B6 A19:A22 B20">
    <cfRule type="cellIs" dxfId="21" priority="7" operator="equal">
      <formula>"High"</formula>
    </cfRule>
    <cfRule type="cellIs" dxfId="20" priority="8" operator="equal">
      <formula>"Medium"</formula>
    </cfRule>
    <cfRule type="cellIs" dxfId="19" priority="9" operator="equal">
      <formula>"Low"</formula>
    </cfRule>
  </conditionalFormatting>
  <conditionalFormatting sqref="A7:B18">
    <cfRule type="cellIs" dxfId="18" priority="1" operator="equal">
      <formula>"High"</formula>
    </cfRule>
    <cfRule type="cellIs" dxfId="17" priority="2" operator="equal">
      <formula>"Medium"</formula>
    </cfRule>
    <cfRule type="cellIs" dxfId="16" priority="3" operator="equal">
      <formula>"Low"</formula>
    </cfRule>
  </conditionalFormatting>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CF08B-F057-492F-B2CE-76ADFCDF6FFB}">
  <dimension ref="A1:T106"/>
  <sheetViews>
    <sheetView tabSelected="1" zoomScale="90" zoomScaleNormal="90" workbookViewId="0">
      <pane ySplit="1" topLeftCell="A18" activePane="bottomLeft" state="frozen"/>
      <selection pane="bottomLeft" activeCell="D19" sqref="D19"/>
    </sheetView>
  </sheetViews>
  <sheetFormatPr defaultRowHeight="15" customHeight="1" x14ac:dyDescent="0.3"/>
  <cols>
    <col min="2" max="2" width="19.33203125" customWidth="1"/>
    <col min="3" max="3" width="47.6640625" customWidth="1"/>
    <col min="4" max="4" width="26.6640625" customWidth="1"/>
    <col min="5" max="5" width="13.44140625" hidden="1" customWidth="1"/>
    <col min="6" max="6" width="13.33203125" customWidth="1"/>
    <col min="7" max="7" width="11.6640625" customWidth="1"/>
    <col min="8" max="8" width="15" hidden="1" customWidth="1"/>
    <col min="9" max="10" width="15" customWidth="1"/>
    <col min="11" max="11" width="16.33203125" customWidth="1"/>
    <col min="12" max="12" width="70.33203125" customWidth="1"/>
    <col min="13" max="13" width="78.88671875" hidden="1" customWidth="1"/>
    <col min="14" max="14" width="0.21875" customWidth="1"/>
    <col min="15" max="15" width="14" customWidth="1"/>
    <col min="16" max="16" width="11.33203125" customWidth="1"/>
    <col min="17" max="17" width="14.109375" customWidth="1"/>
    <col min="18" max="18" width="11.109375" customWidth="1"/>
    <col min="19" max="19" width="12.6640625" customWidth="1"/>
    <col min="20" max="20" width="12" customWidth="1"/>
  </cols>
  <sheetData>
    <row r="1" spans="1:20" ht="123.6" customHeight="1" x14ac:dyDescent="0.3">
      <c r="A1" s="37" t="s">
        <v>0</v>
      </c>
      <c r="B1" s="38" t="s">
        <v>171</v>
      </c>
      <c r="C1" s="38" t="s">
        <v>2</v>
      </c>
      <c r="D1" s="38" t="s">
        <v>172</v>
      </c>
      <c r="E1" s="38" t="s">
        <v>173</v>
      </c>
      <c r="F1" s="106" t="s">
        <v>5</v>
      </c>
      <c r="G1" s="106" t="s">
        <v>4</v>
      </c>
      <c r="H1" s="106" t="s">
        <v>174</v>
      </c>
      <c r="I1" s="106" t="s">
        <v>175</v>
      </c>
      <c r="J1" s="107" t="s">
        <v>176</v>
      </c>
      <c r="K1" s="107" t="s">
        <v>510</v>
      </c>
      <c r="L1" s="79" t="s">
        <v>177</v>
      </c>
      <c r="M1" s="38" t="s">
        <v>178</v>
      </c>
      <c r="N1" s="37" t="s">
        <v>179</v>
      </c>
      <c r="O1" s="95" t="s">
        <v>180</v>
      </c>
      <c r="P1" s="96" t="s">
        <v>181</v>
      </c>
      <c r="Q1" s="97" t="s">
        <v>69</v>
      </c>
      <c r="R1" s="98" t="s">
        <v>182</v>
      </c>
      <c r="S1" s="99" t="s">
        <v>183</v>
      </c>
      <c r="T1" s="100" t="s">
        <v>184</v>
      </c>
    </row>
    <row r="2" spans="1:20" ht="90" x14ac:dyDescent="0.35">
      <c r="A2" s="28">
        <v>1</v>
      </c>
      <c r="B2" s="59" t="s">
        <v>7</v>
      </c>
      <c r="C2" s="58" t="s">
        <v>8</v>
      </c>
      <c r="D2" s="34" t="s">
        <v>9</v>
      </c>
      <c r="E2" s="30">
        <v>100</v>
      </c>
      <c r="F2" s="108" t="s">
        <v>11</v>
      </c>
      <c r="G2" s="108" t="s">
        <v>10</v>
      </c>
      <c r="H2" s="109" t="s">
        <v>10</v>
      </c>
      <c r="I2" s="110" t="s">
        <v>185</v>
      </c>
      <c r="J2" s="111" t="s">
        <v>186</v>
      </c>
      <c r="K2" s="112" t="s">
        <v>508</v>
      </c>
      <c r="L2" s="77" t="s">
        <v>187</v>
      </c>
      <c r="M2" s="34" t="s">
        <v>188</v>
      </c>
      <c r="N2" s="39"/>
      <c r="O2" s="82" t="s">
        <v>189</v>
      </c>
      <c r="P2" s="83" t="s">
        <v>189</v>
      </c>
      <c r="Q2" s="84" t="s">
        <v>189</v>
      </c>
      <c r="R2" s="85" t="s">
        <v>189</v>
      </c>
      <c r="S2" s="86" t="s">
        <v>190</v>
      </c>
      <c r="T2" s="87" t="s">
        <v>189</v>
      </c>
    </row>
    <row r="3" spans="1:20" ht="36" x14ac:dyDescent="0.35">
      <c r="A3" s="28">
        <v>2</v>
      </c>
      <c r="B3" s="59" t="s">
        <v>7</v>
      </c>
      <c r="C3" s="58" t="s">
        <v>191</v>
      </c>
      <c r="D3" s="34" t="s">
        <v>560</v>
      </c>
      <c r="E3" s="30" t="s">
        <v>192</v>
      </c>
      <c r="F3" s="113" t="s">
        <v>13</v>
      </c>
      <c r="G3" s="108" t="s">
        <v>10</v>
      </c>
      <c r="H3" s="109" t="s">
        <v>10</v>
      </c>
      <c r="I3" s="114" t="s">
        <v>193</v>
      </c>
      <c r="J3" s="111" t="s">
        <v>186</v>
      </c>
      <c r="K3" s="112" t="s">
        <v>508</v>
      </c>
      <c r="L3" s="77" t="s">
        <v>187</v>
      </c>
      <c r="M3" s="29" t="s">
        <v>194</v>
      </c>
      <c r="N3" s="39"/>
      <c r="O3" s="82" t="s">
        <v>189</v>
      </c>
      <c r="P3" s="83" t="s">
        <v>189</v>
      </c>
      <c r="Q3" s="84" t="s">
        <v>189</v>
      </c>
      <c r="R3" s="85" t="s">
        <v>189</v>
      </c>
      <c r="S3" s="86" t="s">
        <v>190</v>
      </c>
      <c r="T3" s="87" t="s">
        <v>189</v>
      </c>
    </row>
    <row r="4" spans="1:20" ht="72" x14ac:dyDescent="0.35">
      <c r="A4" s="28">
        <v>3</v>
      </c>
      <c r="B4" s="59" t="s">
        <v>7</v>
      </c>
      <c r="C4" s="58" t="s">
        <v>18</v>
      </c>
      <c r="D4" s="34" t="s">
        <v>560</v>
      </c>
      <c r="E4" s="30" t="s">
        <v>192</v>
      </c>
      <c r="F4" s="113" t="s">
        <v>13</v>
      </c>
      <c r="G4" s="116" t="s">
        <v>16</v>
      </c>
      <c r="H4" s="110" t="s">
        <v>26</v>
      </c>
      <c r="I4" s="110" t="s">
        <v>185</v>
      </c>
      <c r="J4" s="111" t="s">
        <v>186</v>
      </c>
      <c r="K4" s="112" t="s">
        <v>508</v>
      </c>
      <c r="L4" s="77" t="s">
        <v>195</v>
      </c>
      <c r="M4" s="30" t="s">
        <v>196</v>
      </c>
      <c r="N4" s="39"/>
      <c r="O4" s="88" t="s">
        <v>190</v>
      </c>
      <c r="P4" s="83" t="s">
        <v>189</v>
      </c>
      <c r="Q4" s="89" t="s">
        <v>190</v>
      </c>
      <c r="R4" s="85" t="s">
        <v>189</v>
      </c>
      <c r="S4" s="89" t="s">
        <v>190</v>
      </c>
      <c r="T4" s="89" t="s">
        <v>190</v>
      </c>
    </row>
    <row r="5" spans="1:20" ht="93.6" customHeight="1" x14ac:dyDescent="0.35">
      <c r="A5" s="28">
        <v>4</v>
      </c>
      <c r="B5" s="59" t="s">
        <v>7</v>
      </c>
      <c r="C5" s="58" t="s">
        <v>21</v>
      </c>
      <c r="D5" s="34" t="s">
        <v>19</v>
      </c>
      <c r="E5" s="30" t="s">
        <v>192</v>
      </c>
      <c r="F5" s="113" t="s">
        <v>13</v>
      </c>
      <c r="G5" s="116" t="s">
        <v>16</v>
      </c>
      <c r="H5" s="110" t="s">
        <v>26</v>
      </c>
      <c r="I5" s="110" t="s">
        <v>185</v>
      </c>
      <c r="J5" s="111" t="s">
        <v>186</v>
      </c>
      <c r="K5" s="112" t="s">
        <v>508</v>
      </c>
      <c r="L5" s="77" t="s">
        <v>197</v>
      </c>
      <c r="M5" s="30"/>
      <c r="N5" s="39"/>
      <c r="O5" s="88" t="s">
        <v>190</v>
      </c>
      <c r="P5" s="83" t="s">
        <v>189</v>
      </c>
      <c r="Q5" s="89" t="s">
        <v>190</v>
      </c>
      <c r="R5" s="85" t="s">
        <v>189</v>
      </c>
      <c r="S5" s="89" t="s">
        <v>190</v>
      </c>
      <c r="T5" s="89" t="s">
        <v>190</v>
      </c>
    </row>
    <row r="6" spans="1:20" ht="85.2" customHeight="1" x14ac:dyDescent="0.35">
      <c r="A6" s="28">
        <v>5</v>
      </c>
      <c r="B6" s="59" t="s">
        <v>7</v>
      </c>
      <c r="C6" s="64" t="s">
        <v>198</v>
      </c>
      <c r="D6" s="34" t="s">
        <v>19</v>
      </c>
      <c r="E6" s="30">
        <v>10</v>
      </c>
      <c r="F6" s="110" t="s">
        <v>20</v>
      </c>
      <c r="G6" s="108" t="s">
        <v>10</v>
      </c>
      <c r="H6" s="109" t="s">
        <v>10</v>
      </c>
      <c r="I6" s="114" t="s">
        <v>193</v>
      </c>
      <c r="J6" s="117" t="s">
        <v>199</v>
      </c>
      <c r="K6" s="115" t="s">
        <v>509</v>
      </c>
      <c r="L6" s="77" t="s">
        <v>200</v>
      </c>
      <c r="M6" s="29" t="s">
        <v>201</v>
      </c>
      <c r="N6" s="39"/>
      <c r="O6" s="82" t="s">
        <v>189</v>
      </c>
      <c r="P6" s="83" t="s">
        <v>189</v>
      </c>
      <c r="Q6" s="89" t="s">
        <v>190</v>
      </c>
      <c r="R6" s="85" t="s">
        <v>189</v>
      </c>
      <c r="S6" s="86" t="s">
        <v>190</v>
      </c>
      <c r="T6" s="89" t="s">
        <v>190</v>
      </c>
    </row>
    <row r="7" spans="1:20" ht="54" x14ac:dyDescent="0.35">
      <c r="A7" s="28">
        <v>6</v>
      </c>
      <c r="B7" s="60" t="s">
        <v>23</v>
      </c>
      <c r="C7" s="64" t="s">
        <v>32</v>
      </c>
      <c r="D7" s="34" t="s">
        <v>207</v>
      </c>
      <c r="E7" s="30" t="s">
        <v>192</v>
      </c>
      <c r="F7" s="108" t="s">
        <v>11</v>
      </c>
      <c r="G7" s="118" t="s">
        <v>26</v>
      </c>
      <c r="H7" s="109" t="s">
        <v>10</v>
      </c>
      <c r="I7" s="114" t="s">
        <v>203</v>
      </c>
      <c r="J7" s="111" t="s">
        <v>186</v>
      </c>
      <c r="K7" s="115" t="s">
        <v>508</v>
      </c>
      <c r="L7" s="77" t="s">
        <v>208</v>
      </c>
      <c r="M7" s="30"/>
      <c r="N7" s="39"/>
      <c r="O7" s="82" t="s">
        <v>189</v>
      </c>
      <c r="P7" s="83" t="s">
        <v>189</v>
      </c>
      <c r="Q7" s="84" t="s">
        <v>189</v>
      </c>
      <c r="R7" s="85" t="s">
        <v>189</v>
      </c>
      <c r="S7" s="86" t="s">
        <v>190</v>
      </c>
      <c r="T7" s="87" t="s">
        <v>189</v>
      </c>
    </row>
    <row r="8" spans="1:20" ht="162" x14ac:dyDescent="0.35">
      <c r="A8" s="28">
        <v>7</v>
      </c>
      <c r="B8" s="60" t="s">
        <v>23</v>
      </c>
      <c r="C8" s="58" t="s">
        <v>561</v>
      </c>
      <c r="D8" s="34" t="s">
        <v>19</v>
      </c>
      <c r="E8" s="30" t="s">
        <v>192</v>
      </c>
      <c r="F8" s="119" t="s">
        <v>13</v>
      </c>
      <c r="G8" s="108" t="s">
        <v>10</v>
      </c>
      <c r="H8" s="110" t="s">
        <v>26</v>
      </c>
      <c r="I8" s="110" t="s">
        <v>185</v>
      </c>
      <c r="J8" s="117" t="s">
        <v>199</v>
      </c>
      <c r="K8" s="115" t="s">
        <v>508</v>
      </c>
      <c r="L8" s="77" t="s">
        <v>572</v>
      </c>
      <c r="M8" s="30"/>
      <c r="N8" s="39"/>
      <c r="O8" s="82" t="s">
        <v>189</v>
      </c>
      <c r="P8" s="83" t="s">
        <v>189</v>
      </c>
      <c r="Q8" s="84" t="s">
        <v>189</v>
      </c>
      <c r="R8" s="85" t="s">
        <v>189</v>
      </c>
      <c r="S8" s="86" t="s">
        <v>190</v>
      </c>
      <c r="T8" s="87" t="s">
        <v>189</v>
      </c>
    </row>
    <row r="9" spans="1:20" ht="36" x14ac:dyDescent="0.35">
      <c r="A9" s="28">
        <v>8</v>
      </c>
      <c r="B9" s="60" t="s">
        <v>23</v>
      </c>
      <c r="C9" s="19" t="s">
        <v>39</v>
      </c>
      <c r="D9" s="34" t="s">
        <v>9</v>
      </c>
      <c r="E9" s="30" t="s">
        <v>192</v>
      </c>
      <c r="F9" s="114" t="s">
        <v>11</v>
      </c>
      <c r="G9" s="116" t="s">
        <v>16</v>
      </c>
      <c r="H9" s="114" t="s">
        <v>16</v>
      </c>
      <c r="I9" s="114" t="s">
        <v>193</v>
      </c>
      <c r="J9" s="111" t="s">
        <v>186</v>
      </c>
      <c r="K9" s="115" t="s">
        <v>512</v>
      </c>
      <c r="L9" s="77" t="s">
        <v>209</v>
      </c>
      <c r="M9" s="29" t="s">
        <v>210</v>
      </c>
      <c r="N9" s="39"/>
      <c r="O9" s="88" t="s">
        <v>190</v>
      </c>
      <c r="P9" s="89" t="s">
        <v>190</v>
      </c>
      <c r="Q9" s="89" t="s">
        <v>190</v>
      </c>
      <c r="R9" s="85" t="s">
        <v>189</v>
      </c>
      <c r="S9" s="89" t="s">
        <v>190</v>
      </c>
      <c r="T9" s="87" t="s">
        <v>189</v>
      </c>
    </row>
    <row r="10" spans="1:20" ht="72" x14ac:dyDescent="0.35">
      <c r="A10" s="28">
        <v>9</v>
      </c>
      <c r="B10" s="61" t="s">
        <v>41</v>
      </c>
      <c r="C10" s="58" t="s">
        <v>42</v>
      </c>
      <c r="D10" s="34" t="s">
        <v>35</v>
      </c>
      <c r="E10" s="30">
        <v>100</v>
      </c>
      <c r="F10" s="114" t="s">
        <v>11</v>
      </c>
      <c r="G10" s="118" t="s">
        <v>26</v>
      </c>
      <c r="H10" s="110" t="s">
        <v>26</v>
      </c>
      <c r="I10" s="114" t="s">
        <v>193</v>
      </c>
      <c r="J10" s="111" t="s">
        <v>186</v>
      </c>
      <c r="K10" s="115" t="s">
        <v>509</v>
      </c>
      <c r="L10" s="77" t="s">
        <v>211</v>
      </c>
      <c r="M10" s="30"/>
      <c r="N10" s="39"/>
      <c r="O10" s="88" t="s">
        <v>190</v>
      </c>
      <c r="P10" s="83" t="s">
        <v>189</v>
      </c>
      <c r="Q10" s="89" t="s">
        <v>190</v>
      </c>
      <c r="R10" s="89" t="s">
        <v>190</v>
      </c>
      <c r="S10" s="89" t="s">
        <v>190</v>
      </c>
      <c r="T10" s="87" t="s">
        <v>189</v>
      </c>
    </row>
    <row r="11" spans="1:20" ht="175.95" customHeight="1" x14ac:dyDescent="0.35">
      <c r="A11" s="28">
        <v>10</v>
      </c>
      <c r="B11" s="61" t="s">
        <v>41</v>
      </c>
      <c r="C11" s="58" t="s">
        <v>212</v>
      </c>
      <c r="D11" s="34" t="s">
        <v>213</v>
      </c>
      <c r="E11" s="30">
        <v>20</v>
      </c>
      <c r="F11" s="110" t="s">
        <v>20</v>
      </c>
      <c r="G11" s="118" t="s">
        <v>26</v>
      </c>
      <c r="H11" s="109" t="s">
        <v>10</v>
      </c>
      <c r="I11" s="114" t="s">
        <v>193</v>
      </c>
      <c r="J11" s="111" t="s">
        <v>186</v>
      </c>
      <c r="K11" s="115" t="s">
        <v>509</v>
      </c>
      <c r="L11" s="77" t="s">
        <v>214</v>
      </c>
      <c r="M11" s="29" t="s">
        <v>215</v>
      </c>
      <c r="N11" s="39"/>
      <c r="O11" s="88" t="s">
        <v>190</v>
      </c>
      <c r="P11" s="89" t="s">
        <v>190</v>
      </c>
      <c r="Q11" s="89" t="s">
        <v>190</v>
      </c>
      <c r="R11" s="85" t="s">
        <v>189</v>
      </c>
      <c r="S11" s="89" t="s">
        <v>190</v>
      </c>
      <c r="T11" s="87" t="s">
        <v>189</v>
      </c>
    </row>
    <row r="12" spans="1:20" ht="72" x14ac:dyDescent="0.35">
      <c r="A12" s="28">
        <v>11</v>
      </c>
      <c r="B12" s="61" t="s">
        <v>41</v>
      </c>
      <c r="C12" s="19" t="s">
        <v>53</v>
      </c>
      <c r="D12" s="34" t="s">
        <v>19</v>
      </c>
      <c r="E12" s="30" t="s">
        <v>192</v>
      </c>
      <c r="F12" s="113" t="s">
        <v>13</v>
      </c>
      <c r="G12" s="116" t="s">
        <v>16</v>
      </c>
      <c r="H12" s="110" t="s">
        <v>26</v>
      </c>
      <c r="I12" s="110" t="s">
        <v>185</v>
      </c>
      <c r="J12" s="111" t="s">
        <v>186</v>
      </c>
      <c r="K12" s="115" t="s">
        <v>509</v>
      </c>
      <c r="L12" s="77" t="s">
        <v>216</v>
      </c>
      <c r="M12" s="30"/>
      <c r="N12" s="39"/>
      <c r="O12" s="82" t="s">
        <v>189</v>
      </c>
      <c r="P12" s="89" t="s">
        <v>190</v>
      </c>
      <c r="Q12" s="84" t="s">
        <v>189</v>
      </c>
      <c r="R12" s="89" t="s">
        <v>190</v>
      </c>
      <c r="S12" s="89" t="s">
        <v>190</v>
      </c>
      <c r="T12" s="89" t="s">
        <v>190</v>
      </c>
    </row>
    <row r="13" spans="1:20" ht="116.4" customHeight="1" x14ac:dyDescent="0.35">
      <c r="A13" s="28">
        <v>12</v>
      </c>
      <c r="B13" s="61" t="s">
        <v>41</v>
      </c>
      <c r="C13" s="64" t="s">
        <v>217</v>
      </c>
      <c r="D13" s="34" t="s">
        <v>218</v>
      </c>
      <c r="E13" s="30" t="s">
        <v>192</v>
      </c>
      <c r="F13" s="113" t="s">
        <v>13</v>
      </c>
      <c r="G13" s="116" t="s">
        <v>16</v>
      </c>
      <c r="H13" s="110" t="s">
        <v>26</v>
      </c>
      <c r="I13" s="114" t="s">
        <v>193</v>
      </c>
      <c r="J13" s="111" t="s">
        <v>186</v>
      </c>
      <c r="K13" s="115" t="s">
        <v>509</v>
      </c>
      <c r="L13" s="77" t="s">
        <v>219</v>
      </c>
      <c r="M13" s="29" t="s">
        <v>220</v>
      </c>
      <c r="N13" s="43"/>
      <c r="O13" s="88" t="s">
        <v>190</v>
      </c>
      <c r="P13" s="89" t="s">
        <v>190</v>
      </c>
      <c r="Q13" s="89" t="s">
        <v>190</v>
      </c>
      <c r="R13" s="89" t="s">
        <v>190</v>
      </c>
      <c r="S13" s="89" t="s">
        <v>190</v>
      </c>
      <c r="T13" s="87" t="s">
        <v>189</v>
      </c>
    </row>
    <row r="14" spans="1:20" ht="72" x14ac:dyDescent="0.35">
      <c r="A14" s="28">
        <v>13</v>
      </c>
      <c r="B14" s="61" t="s">
        <v>41</v>
      </c>
      <c r="C14" s="58" t="s">
        <v>221</v>
      </c>
      <c r="D14" s="34" t="s">
        <v>218</v>
      </c>
      <c r="E14" s="30">
        <v>100</v>
      </c>
      <c r="F14" s="114" t="s">
        <v>11</v>
      </c>
      <c r="G14" s="116" t="s">
        <v>16</v>
      </c>
      <c r="H14" s="110" t="s">
        <v>26</v>
      </c>
      <c r="I14" s="114" t="s">
        <v>193</v>
      </c>
      <c r="J14" s="111" t="s">
        <v>186</v>
      </c>
      <c r="K14" s="115" t="s">
        <v>509</v>
      </c>
      <c r="L14" s="78" t="s">
        <v>222</v>
      </c>
      <c r="M14" s="29" t="s">
        <v>223</v>
      </c>
      <c r="N14" s="39"/>
      <c r="O14" s="88" t="s">
        <v>190</v>
      </c>
      <c r="P14" s="89" t="s">
        <v>190</v>
      </c>
      <c r="Q14" s="89" t="s">
        <v>190</v>
      </c>
      <c r="R14" s="89" t="s">
        <v>190</v>
      </c>
      <c r="S14" s="89" t="s">
        <v>190</v>
      </c>
      <c r="T14" s="87" t="s">
        <v>189</v>
      </c>
    </row>
    <row r="15" spans="1:20" ht="54" x14ac:dyDescent="0.35">
      <c r="A15" s="28">
        <v>14</v>
      </c>
      <c r="B15" s="61" t="s">
        <v>41</v>
      </c>
      <c r="C15" s="58" t="s">
        <v>224</v>
      </c>
      <c r="D15" s="34" t="s">
        <v>218</v>
      </c>
      <c r="E15" s="30" t="s">
        <v>192</v>
      </c>
      <c r="F15" s="113" t="s">
        <v>13</v>
      </c>
      <c r="G15" s="118" t="s">
        <v>26</v>
      </c>
      <c r="H15" s="110" t="s">
        <v>26</v>
      </c>
      <c r="I15" s="110" t="s">
        <v>185</v>
      </c>
      <c r="J15" s="111" t="s">
        <v>186</v>
      </c>
      <c r="K15" s="115" t="s">
        <v>509</v>
      </c>
      <c r="L15" s="77" t="s">
        <v>573</v>
      </c>
      <c r="M15" s="29" t="s">
        <v>225</v>
      </c>
      <c r="N15" s="39"/>
      <c r="O15" s="82" t="s">
        <v>189</v>
      </c>
      <c r="P15" s="89" t="s">
        <v>190</v>
      </c>
      <c r="Q15" s="89" t="s">
        <v>190</v>
      </c>
      <c r="R15" s="85" t="s">
        <v>189</v>
      </c>
      <c r="S15" s="89" t="s">
        <v>190</v>
      </c>
      <c r="T15" s="89" t="s">
        <v>190</v>
      </c>
    </row>
    <row r="16" spans="1:20" ht="91.2" customHeight="1" x14ac:dyDescent="0.35">
      <c r="A16" s="28">
        <v>15</v>
      </c>
      <c r="B16" s="61" t="s">
        <v>41</v>
      </c>
      <c r="C16" s="58" t="s">
        <v>141</v>
      </c>
      <c r="D16" s="34" t="s">
        <v>218</v>
      </c>
      <c r="E16" s="30">
        <v>10</v>
      </c>
      <c r="F16" s="110" t="s">
        <v>20</v>
      </c>
      <c r="G16" s="118" t="s">
        <v>26</v>
      </c>
      <c r="H16" s="110" t="s">
        <v>26</v>
      </c>
      <c r="I16" s="114" t="s">
        <v>193</v>
      </c>
      <c r="J16" s="111" t="s">
        <v>186</v>
      </c>
      <c r="K16" s="115" t="s">
        <v>508</v>
      </c>
      <c r="L16" s="77" t="s">
        <v>226</v>
      </c>
      <c r="M16" s="29" t="s">
        <v>227</v>
      </c>
      <c r="N16" s="39"/>
      <c r="O16" s="82" t="s">
        <v>189</v>
      </c>
      <c r="P16" s="83" t="s">
        <v>189</v>
      </c>
      <c r="Q16" s="84" t="s">
        <v>189</v>
      </c>
      <c r="R16" s="85" t="s">
        <v>189</v>
      </c>
      <c r="S16" s="86" t="s">
        <v>190</v>
      </c>
      <c r="T16" s="87" t="s">
        <v>189</v>
      </c>
    </row>
    <row r="17" spans="1:20" ht="90" x14ac:dyDescent="0.35">
      <c r="A17" s="28">
        <v>16</v>
      </c>
      <c r="B17" s="61" t="s">
        <v>41</v>
      </c>
      <c r="C17" s="58" t="s">
        <v>144</v>
      </c>
      <c r="D17" s="34" t="s">
        <v>19</v>
      </c>
      <c r="E17" s="30">
        <v>10</v>
      </c>
      <c r="F17" s="113" t="s">
        <v>13</v>
      </c>
      <c r="G17" s="118" t="s">
        <v>26</v>
      </c>
      <c r="H17" s="110" t="s">
        <v>26</v>
      </c>
      <c r="I17" s="110" t="s">
        <v>185</v>
      </c>
      <c r="J17" s="117" t="s">
        <v>199</v>
      </c>
      <c r="K17" s="115" t="s">
        <v>509</v>
      </c>
      <c r="L17" s="77" t="s">
        <v>228</v>
      </c>
      <c r="M17" s="29" t="s">
        <v>229</v>
      </c>
      <c r="N17" s="39"/>
      <c r="O17" s="82" t="s">
        <v>189</v>
      </c>
      <c r="P17" s="89" t="s">
        <v>190</v>
      </c>
      <c r="Q17" s="84" t="s">
        <v>189</v>
      </c>
      <c r="R17" s="85" t="s">
        <v>189</v>
      </c>
      <c r="S17" s="86" t="s">
        <v>190</v>
      </c>
      <c r="T17" s="87" t="s">
        <v>189</v>
      </c>
    </row>
    <row r="18" spans="1:20" ht="76.2" customHeight="1" x14ac:dyDescent="0.35">
      <c r="A18" s="28">
        <v>17</v>
      </c>
      <c r="B18" s="61" t="s">
        <v>41</v>
      </c>
      <c r="C18" s="64" t="s">
        <v>230</v>
      </c>
      <c r="D18" s="34" t="s">
        <v>19</v>
      </c>
      <c r="E18" s="30">
        <v>0</v>
      </c>
      <c r="F18" s="109" t="s">
        <v>168</v>
      </c>
      <c r="G18" s="118" t="s">
        <v>26</v>
      </c>
      <c r="H18" s="110" t="s">
        <v>26</v>
      </c>
      <c r="I18" s="110" t="s">
        <v>185</v>
      </c>
      <c r="J18" s="120" t="s">
        <v>199</v>
      </c>
      <c r="K18" s="115" t="s">
        <v>509</v>
      </c>
      <c r="L18" s="77" t="s">
        <v>231</v>
      </c>
      <c r="M18" s="30" t="s">
        <v>232</v>
      </c>
      <c r="N18" s="39"/>
      <c r="O18" s="90" t="s">
        <v>189</v>
      </c>
      <c r="P18" s="91" t="s">
        <v>190</v>
      </c>
      <c r="Q18" s="92" t="s">
        <v>189</v>
      </c>
      <c r="R18" s="93" t="s">
        <v>189</v>
      </c>
      <c r="S18" s="86" t="s">
        <v>190</v>
      </c>
      <c r="T18" s="87" t="s">
        <v>189</v>
      </c>
    </row>
    <row r="19" spans="1:20" ht="162" x14ac:dyDescent="0.35">
      <c r="A19" s="28">
        <v>18</v>
      </c>
      <c r="B19" s="61" t="s">
        <v>41</v>
      </c>
      <c r="C19" s="58" t="s">
        <v>146</v>
      </c>
      <c r="D19" s="34" t="s">
        <v>19</v>
      </c>
      <c r="E19" s="30">
        <v>0</v>
      </c>
      <c r="F19" s="109" t="s">
        <v>168</v>
      </c>
      <c r="G19" s="118" t="s">
        <v>26</v>
      </c>
      <c r="H19" s="110" t="s">
        <v>26</v>
      </c>
      <c r="I19" s="110" t="s">
        <v>185</v>
      </c>
      <c r="J19" s="117" t="s">
        <v>199</v>
      </c>
      <c r="K19" s="115" t="s">
        <v>509</v>
      </c>
      <c r="L19" s="77" t="s">
        <v>233</v>
      </c>
      <c r="M19" s="29" t="s">
        <v>234</v>
      </c>
      <c r="N19" s="39"/>
      <c r="O19" s="88" t="s">
        <v>190</v>
      </c>
      <c r="P19" s="83" t="s">
        <v>189</v>
      </c>
      <c r="Q19" s="89" t="s">
        <v>190</v>
      </c>
      <c r="R19" s="85" t="s">
        <v>189</v>
      </c>
      <c r="S19" s="89" t="s">
        <v>190</v>
      </c>
      <c r="T19" s="87" t="s">
        <v>189</v>
      </c>
    </row>
    <row r="20" spans="1:20" ht="72" x14ac:dyDescent="0.35">
      <c r="A20" s="28">
        <v>19</v>
      </c>
      <c r="B20" s="61" t="s">
        <v>41</v>
      </c>
      <c r="C20" s="58" t="s">
        <v>235</v>
      </c>
      <c r="D20" s="34" t="s">
        <v>35</v>
      </c>
      <c r="E20" s="40">
        <v>100</v>
      </c>
      <c r="F20" s="121" t="s">
        <v>11</v>
      </c>
      <c r="G20" s="118" t="s">
        <v>26</v>
      </c>
      <c r="H20" s="122" t="s">
        <v>26</v>
      </c>
      <c r="I20" s="114" t="s">
        <v>193</v>
      </c>
      <c r="J20" s="117" t="s">
        <v>199</v>
      </c>
      <c r="K20" s="115" t="s">
        <v>509</v>
      </c>
      <c r="L20" s="77" t="s">
        <v>236</v>
      </c>
      <c r="M20" s="34" t="s">
        <v>237</v>
      </c>
      <c r="N20" s="39"/>
      <c r="O20" s="88" t="s">
        <v>190</v>
      </c>
      <c r="P20" s="83" t="s">
        <v>189</v>
      </c>
      <c r="Q20" s="89" t="s">
        <v>190</v>
      </c>
      <c r="R20" s="89" t="s">
        <v>190</v>
      </c>
      <c r="S20" s="89" t="s">
        <v>190</v>
      </c>
      <c r="T20" s="89" t="s">
        <v>190</v>
      </c>
    </row>
    <row r="21" spans="1:20" ht="72" x14ac:dyDescent="0.35">
      <c r="A21" s="28">
        <v>20</v>
      </c>
      <c r="B21" s="61" t="s">
        <v>41</v>
      </c>
      <c r="C21" s="58" t="s">
        <v>238</v>
      </c>
      <c r="D21" s="34" t="s">
        <v>35</v>
      </c>
      <c r="E21" s="40">
        <v>5</v>
      </c>
      <c r="F21" s="110" t="s">
        <v>20</v>
      </c>
      <c r="G21" s="118" t="s">
        <v>26</v>
      </c>
      <c r="H21" s="122" t="s">
        <v>26</v>
      </c>
      <c r="I21" s="114" t="s">
        <v>193</v>
      </c>
      <c r="J21" s="123" t="s">
        <v>239</v>
      </c>
      <c r="K21" s="115" t="s">
        <v>509</v>
      </c>
      <c r="L21" s="77" t="s">
        <v>240</v>
      </c>
      <c r="M21" s="34" t="s">
        <v>241</v>
      </c>
      <c r="N21" s="39"/>
      <c r="O21" s="88" t="s">
        <v>190</v>
      </c>
      <c r="P21" s="89" t="s">
        <v>190</v>
      </c>
      <c r="Q21" s="89" t="s">
        <v>190</v>
      </c>
      <c r="R21" s="89" t="s">
        <v>190</v>
      </c>
      <c r="S21" s="89" t="s">
        <v>190</v>
      </c>
      <c r="T21" s="87" t="s">
        <v>189</v>
      </c>
    </row>
    <row r="22" spans="1:20" ht="153.6" customHeight="1" x14ac:dyDescent="0.35">
      <c r="A22" s="28">
        <v>21</v>
      </c>
      <c r="B22" s="62" t="s">
        <v>551</v>
      </c>
      <c r="C22" s="58" t="s">
        <v>70</v>
      </c>
      <c r="D22" s="34" t="s">
        <v>45</v>
      </c>
      <c r="E22" s="40" t="s">
        <v>192</v>
      </c>
      <c r="F22" s="119" t="s">
        <v>13</v>
      </c>
      <c r="G22" s="108" t="s">
        <v>10</v>
      </c>
      <c r="H22" s="109" t="s">
        <v>10</v>
      </c>
      <c r="I22" s="114" t="s">
        <v>193</v>
      </c>
      <c r="J22" s="111" t="s">
        <v>186</v>
      </c>
      <c r="K22" s="115" t="s">
        <v>508</v>
      </c>
      <c r="L22" s="77" t="s">
        <v>242</v>
      </c>
      <c r="M22" s="34" t="s">
        <v>243</v>
      </c>
      <c r="N22" s="39"/>
      <c r="O22" s="82" t="s">
        <v>189</v>
      </c>
      <c r="P22" s="89" t="s">
        <v>190</v>
      </c>
      <c r="Q22" s="84" t="s">
        <v>189</v>
      </c>
      <c r="R22" s="85" t="s">
        <v>189</v>
      </c>
      <c r="S22" s="89" t="s">
        <v>190</v>
      </c>
      <c r="T22" s="89" t="s">
        <v>190</v>
      </c>
    </row>
    <row r="23" spans="1:20" ht="54" x14ac:dyDescent="0.35">
      <c r="A23" s="28">
        <v>22</v>
      </c>
      <c r="B23" s="62" t="s">
        <v>551</v>
      </c>
      <c r="C23" s="58" t="s">
        <v>71</v>
      </c>
      <c r="D23" s="34" t="s">
        <v>45</v>
      </c>
      <c r="E23" s="30" t="s">
        <v>192</v>
      </c>
      <c r="F23" s="119" t="s">
        <v>13</v>
      </c>
      <c r="G23" s="118" t="s">
        <v>26</v>
      </c>
      <c r="H23" s="110" t="s">
        <v>26</v>
      </c>
      <c r="I23" s="114" t="s">
        <v>193</v>
      </c>
      <c r="J23" s="111" t="s">
        <v>186</v>
      </c>
      <c r="K23" s="115" t="s">
        <v>508</v>
      </c>
      <c r="L23" s="77" t="s">
        <v>244</v>
      </c>
      <c r="M23" s="30" t="s">
        <v>245</v>
      </c>
      <c r="N23" s="39"/>
      <c r="O23" s="88" t="s">
        <v>190</v>
      </c>
      <c r="P23" s="89" t="s">
        <v>190</v>
      </c>
      <c r="Q23" s="84" t="s">
        <v>189</v>
      </c>
      <c r="R23" s="89" t="s">
        <v>190</v>
      </c>
      <c r="S23" s="89" t="s">
        <v>190</v>
      </c>
      <c r="T23" s="89" t="s">
        <v>190</v>
      </c>
    </row>
    <row r="24" spans="1:20" ht="65.25" customHeight="1" x14ac:dyDescent="0.35">
      <c r="A24" s="28">
        <v>23</v>
      </c>
      <c r="B24" s="62" t="s">
        <v>551</v>
      </c>
      <c r="C24" s="58" t="s">
        <v>73</v>
      </c>
      <c r="D24" s="34" t="s">
        <v>74</v>
      </c>
      <c r="E24" s="30" t="s">
        <v>192</v>
      </c>
      <c r="F24" s="113" t="s">
        <v>13</v>
      </c>
      <c r="G24" s="118" t="s">
        <v>26</v>
      </c>
      <c r="H24" s="109" t="s">
        <v>10</v>
      </c>
      <c r="I24" s="114" t="s">
        <v>193</v>
      </c>
      <c r="J24" s="111" t="s">
        <v>186</v>
      </c>
      <c r="K24" s="115" t="s">
        <v>508</v>
      </c>
      <c r="L24" s="77" t="s">
        <v>246</v>
      </c>
      <c r="M24" s="30" t="s">
        <v>247</v>
      </c>
      <c r="N24" s="39"/>
      <c r="O24" s="82" t="s">
        <v>189</v>
      </c>
      <c r="P24" s="89" t="s">
        <v>190</v>
      </c>
      <c r="Q24" s="84" t="s">
        <v>189</v>
      </c>
      <c r="R24" s="89" t="s">
        <v>190</v>
      </c>
      <c r="S24" s="86" t="s">
        <v>190</v>
      </c>
      <c r="T24" s="89" t="s">
        <v>190</v>
      </c>
    </row>
    <row r="25" spans="1:20" ht="72" x14ac:dyDescent="0.35">
      <c r="A25" s="28">
        <v>24</v>
      </c>
      <c r="B25" s="62" t="s">
        <v>551</v>
      </c>
      <c r="C25" s="58" t="s">
        <v>76</v>
      </c>
      <c r="D25" s="34" t="s">
        <v>74</v>
      </c>
      <c r="E25" s="30" t="s">
        <v>192</v>
      </c>
      <c r="F25" s="113" t="s">
        <v>13</v>
      </c>
      <c r="G25" s="116" t="s">
        <v>16</v>
      </c>
      <c r="H25" s="110" t="s">
        <v>26</v>
      </c>
      <c r="I25" s="114" t="s">
        <v>193</v>
      </c>
      <c r="J25" s="111" t="s">
        <v>186</v>
      </c>
      <c r="K25" s="115" t="s">
        <v>508</v>
      </c>
      <c r="L25" s="77" t="s">
        <v>248</v>
      </c>
      <c r="M25" s="30" t="s">
        <v>249</v>
      </c>
      <c r="N25" s="39"/>
      <c r="O25" s="82" t="s">
        <v>189</v>
      </c>
      <c r="P25" s="89" t="s">
        <v>190</v>
      </c>
      <c r="Q25" s="84" t="s">
        <v>189</v>
      </c>
      <c r="R25" s="89" t="s">
        <v>190</v>
      </c>
      <c r="S25" s="86" t="s">
        <v>190</v>
      </c>
      <c r="T25" s="87" t="s">
        <v>189</v>
      </c>
    </row>
    <row r="26" spans="1:20" ht="36" x14ac:dyDescent="0.35">
      <c r="A26" s="28">
        <v>25</v>
      </c>
      <c r="B26" s="62" t="s">
        <v>551</v>
      </c>
      <c r="C26" s="58" t="s">
        <v>77</v>
      </c>
      <c r="D26" s="34" t="s">
        <v>78</v>
      </c>
      <c r="E26" s="30" t="s">
        <v>192</v>
      </c>
      <c r="F26" s="113" t="s">
        <v>13</v>
      </c>
      <c r="G26" s="116" t="s">
        <v>16</v>
      </c>
      <c r="H26" s="114" t="s">
        <v>16</v>
      </c>
      <c r="I26" s="114" t="s">
        <v>193</v>
      </c>
      <c r="J26" s="111" t="s">
        <v>186</v>
      </c>
      <c r="K26" s="115" t="s">
        <v>508</v>
      </c>
      <c r="L26" s="77" t="s">
        <v>250</v>
      </c>
      <c r="M26" s="29" t="s">
        <v>251</v>
      </c>
      <c r="N26" s="39"/>
      <c r="O26" s="82" t="s">
        <v>189</v>
      </c>
      <c r="P26" s="89" t="s">
        <v>190</v>
      </c>
      <c r="Q26" s="84" t="s">
        <v>189</v>
      </c>
      <c r="R26" s="85" t="s">
        <v>189</v>
      </c>
      <c r="S26" s="89" t="s">
        <v>190</v>
      </c>
      <c r="T26" s="89" t="s">
        <v>190</v>
      </c>
    </row>
    <row r="27" spans="1:20" ht="36" x14ac:dyDescent="0.35">
      <c r="A27" s="28">
        <v>26</v>
      </c>
      <c r="B27" s="62" t="s">
        <v>551</v>
      </c>
      <c r="C27" s="58" t="s">
        <v>79</v>
      </c>
      <c r="D27" s="34" t="s">
        <v>78</v>
      </c>
      <c r="E27" s="30" t="s">
        <v>192</v>
      </c>
      <c r="F27" s="113" t="s">
        <v>13</v>
      </c>
      <c r="G27" s="116" t="s">
        <v>16</v>
      </c>
      <c r="H27" s="114" t="s">
        <v>16</v>
      </c>
      <c r="I27" s="114" t="s">
        <v>193</v>
      </c>
      <c r="J27" s="111" t="s">
        <v>186</v>
      </c>
      <c r="K27" s="115" t="s">
        <v>508</v>
      </c>
      <c r="L27" s="77" t="s">
        <v>252</v>
      </c>
      <c r="M27" s="29" t="s">
        <v>253</v>
      </c>
      <c r="N27" s="39"/>
      <c r="O27" s="82" t="s">
        <v>189</v>
      </c>
      <c r="P27" s="89" t="s">
        <v>190</v>
      </c>
      <c r="Q27" s="84" t="s">
        <v>189</v>
      </c>
      <c r="R27" s="85" t="s">
        <v>189</v>
      </c>
      <c r="S27" s="89" t="s">
        <v>190</v>
      </c>
      <c r="T27" s="89" t="s">
        <v>190</v>
      </c>
    </row>
    <row r="28" spans="1:20" ht="36" x14ac:dyDescent="0.35">
      <c r="A28" s="28">
        <v>27</v>
      </c>
      <c r="B28" s="62" t="s">
        <v>551</v>
      </c>
      <c r="C28" s="58" t="s">
        <v>80</v>
      </c>
      <c r="D28" s="34" t="s">
        <v>74</v>
      </c>
      <c r="E28" s="30" t="s">
        <v>192</v>
      </c>
      <c r="F28" s="113" t="s">
        <v>13</v>
      </c>
      <c r="G28" s="116" t="s">
        <v>16</v>
      </c>
      <c r="H28" s="114" t="s">
        <v>16</v>
      </c>
      <c r="I28" s="114" t="s">
        <v>193</v>
      </c>
      <c r="J28" s="111" t="s">
        <v>186</v>
      </c>
      <c r="K28" s="115" t="s">
        <v>508</v>
      </c>
      <c r="L28" s="77" t="s">
        <v>574</v>
      </c>
      <c r="M28" s="30"/>
      <c r="N28" s="39"/>
      <c r="O28" s="82" t="s">
        <v>189</v>
      </c>
      <c r="P28" s="89" t="s">
        <v>190</v>
      </c>
      <c r="Q28" s="84" t="s">
        <v>189</v>
      </c>
      <c r="R28" s="85" t="s">
        <v>189</v>
      </c>
      <c r="S28" s="89" t="s">
        <v>190</v>
      </c>
      <c r="T28" s="89" t="s">
        <v>190</v>
      </c>
    </row>
    <row r="29" spans="1:20" ht="36" x14ac:dyDescent="0.35">
      <c r="A29" s="28">
        <v>28</v>
      </c>
      <c r="B29" s="62" t="s">
        <v>551</v>
      </c>
      <c r="C29" s="58" t="s">
        <v>81</v>
      </c>
      <c r="D29" s="34" t="s">
        <v>45</v>
      </c>
      <c r="E29" s="30">
        <v>100</v>
      </c>
      <c r="F29" s="114" t="s">
        <v>11</v>
      </c>
      <c r="G29" s="116" t="s">
        <v>16</v>
      </c>
      <c r="H29" s="109" t="s">
        <v>10</v>
      </c>
      <c r="I29" s="114" t="s">
        <v>193</v>
      </c>
      <c r="J29" s="117" t="s">
        <v>199</v>
      </c>
      <c r="K29" s="115" t="s">
        <v>508</v>
      </c>
      <c r="L29" s="77" t="s">
        <v>254</v>
      </c>
      <c r="M29" s="30"/>
      <c r="N29" s="39"/>
      <c r="O29" s="88" t="s">
        <v>190</v>
      </c>
      <c r="P29" s="89" t="s">
        <v>190</v>
      </c>
      <c r="Q29" s="84" t="s">
        <v>189</v>
      </c>
      <c r="R29" s="89" t="s">
        <v>190</v>
      </c>
      <c r="S29" s="89" t="s">
        <v>190</v>
      </c>
      <c r="T29" s="89" t="s">
        <v>190</v>
      </c>
    </row>
    <row r="30" spans="1:20" ht="36" x14ac:dyDescent="0.35">
      <c r="A30" s="28">
        <v>29</v>
      </c>
      <c r="B30" s="62" t="s">
        <v>551</v>
      </c>
      <c r="C30" s="58" t="s">
        <v>82</v>
      </c>
      <c r="D30" s="34" t="s">
        <v>45</v>
      </c>
      <c r="E30" s="30">
        <v>0</v>
      </c>
      <c r="F30" s="114" t="s">
        <v>11</v>
      </c>
      <c r="G30" s="108" t="s">
        <v>10</v>
      </c>
      <c r="H30" s="114" t="s">
        <v>16</v>
      </c>
      <c r="I30" s="114" t="s">
        <v>193</v>
      </c>
      <c r="J30" s="117" t="s">
        <v>199</v>
      </c>
      <c r="K30" s="115" t="s">
        <v>508</v>
      </c>
      <c r="L30" s="77" t="s">
        <v>255</v>
      </c>
      <c r="M30" s="30" t="s">
        <v>256</v>
      </c>
      <c r="N30" s="39"/>
      <c r="O30" s="88" t="s">
        <v>190</v>
      </c>
      <c r="P30" s="89" t="s">
        <v>190</v>
      </c>
      <c r="Q30" s="84" t="s">
        <v>189</v>
      </c>
      <c r="R30" s="89" t="s">
        <v>190</v>
      </c>
      <c r="S30" s="86" t="s">
        <v>190</v>
      </c>
      <c r="T30" s="89" t="s">
        <v>190</v>
      </c>
    </row>
    <row r="31" spans="1:20" ht="54" x14ac:dyDescent="0.35">
      <c r="A31" s="28">
        <v>30</v>
      </c>
      <c r="B31" s="62" t="s">
        <v>551</v>
      </c>
      <c r="C31" s="58" t="s">
        <v>134</v>
      </c>
      <c r="D31" s="34" t="s">
        <v>74</v>
      </c>
      <c r="E31" s="30">
        <v>100</v>
      </c>
      <c r="F31" s="108" t="s">
        <v>11</v>
      </c>
      <c r="G31" s="118" t="s">
        <v>26</v>
      </c>
      <c r="H31" s="110" t="s">
        <v>26</v>
      </c>
      <c r="I31" s="114" t="s">
        <v>193</v>
      </c>
      <c r="J31" s="111" t="s">
        <v>186</v>
      </c>
      <c r="K31" s="115" t="s">
        <v>508</v>
      </c>
      <c r="L31" s="77" t="s">
        <v>257</v>
      </c>
      <c r="M31" s="32"/>
      <c r="N31" s="39"/>
      <c r="O31" s="82" t="s">
        <v>189</v>
      </c>
      <c r="P31" s="89" t="s">
        <v>190</v>
      </c>
      <c r="Q31" s="84" t="s">
        <v>189</v>
      </c>
      <c r="R31" s="85" t="s">
        <v>189</v>
      </c>
      <c r="S31" s="86" t="s">
        <v>190</v>
      </c>
      <c r="T31" s="89" t="s">
        <v>190</v>
      </c>
    </row>
    <row r="32" spans="1:20" ht="87" customHeight="1" x14ac:dyDescent="0.35">
      <c r="A32" s="28">
        <v>31</v>
      </c>
      <c r="B32" s="62" t="s">
        <v>551</v>
      </c>
      <c r="C32" s="64" t="s">
        <v>258</v>
      </c>
      <c r="D32" s="34" t="s">
        <v>259</v>
      </c>
      <c r="E32" s="30">
        <v>0</v>
      </c>
      <c r="F32" s="109" t="s">
        <v>168</v>
      </c>
      <c r="G32" s="108" t="s">
        <v>10</v>
      </c>
      <c r="H32" s="109" t="s">
        <v>10</v>
      </c>
      <c r="I32" s="114" t="s">
        <v>193</v>
      </c>
      <c r="J32" s="111" t="s">
        <v>186</v>
      </c>
      <c r="K32" s="115" t="s">
        <v>508</v>
      </c>
      <c r="L32" s="77" t="s">
        <v>575</v>
      </c>
      <c r="M32" s="29" t="s">
        <v>260</v>
      </c>
      <c r="N32" s="29"/>
      <c r="O32" s="88" t="s">
        <v>190</v>
      </c>
      <c r="P32" s="89" t="s">
        <v>190</v>
      </c>
      <c r="Q32" s="89" t="s">
        <v>190</v>
      </c>
      <c r="R32" s="89" t="s">
        <v>190</v>
      </c>
      <c r="S32" s="86" t="s">
        <v>190</v>
      </c>
      <c r="T32" s="89" t="s">
        <v>190</v>
      </c>
    </row>
    <row r="33" spans="1:20" ht="54" x14ac:dyDescent="0.35">
      <c r="A33" s="28">
        <v>32</v>
      </c>
      <c r="B33" s="62" t="s">
        <v>551</v>
      </c>
      <c r="C33" s="58" t="s">
        <v>150</v>
      </c>
      <c r="D33" s="34" t="s">
        <v>74</v>
      </c>
      <c r="E33" s="30" t="s">
        <v>192</v>
      </c>
      <c r="F33" s="119" t="s">
        <v>13</v>
      </c>
      <c r="G33" s="118" t="s">
        <v>26</v>
      </c>
      <c r="H33" s="110" t="s">
        <v>26</v>
      </c>
      <c r="I33" s="114" t="s">
        <v>193</v>
      </c>
      <c r="J33" s="111" t="s">
        <v>186</v>
      </c>
      <c r="K33" s="115" t="s">
        <v>508</v>
      </c>
      <c r="L33" s="77" t="s">
        <v>261</v>
      </c>
      <c r="M33" s="30" t="s">
        <v>151</v>
      </c>
      <c r="N33" s="39"/>
      <c r="O33" s="82" t="s">
        <v>189</v>
      </c>
      <c r="P33" s="89" t="s">
        <v>190</v>
      </c>
      <c r="Q33" s="84" t="s">
        <v>189</v>
      </c>
      <c r="R33" s="89" t="s">
        <v>190</v>
      </c>
      <c r="S33" s="86" t="s">
        <v>190</v>
      </c>
      <c r="T33" s="89" t="s">
        <v>190</v>
      </c>
    </row>
    <row r="34" spans="1:20" ht="56.25" customHeight="1" x14ac:dyDescent="0.35">
      <c r="A34" s="28">
        <v>33</v>
      </c>
      <c r="B34" s="62" t="s">
        <v>551</v>
      </c>
      <c r="C34" s="58" t="s">
        <v>262</v>
      </c>
      <c r="D34" s="34" t="s">
        <v>74</v>
      </c>
      <c r="E34" s="30" t="s">
        <v>192</v>
      </c>
      <c r="F34" s="119" t="s">
        <v>13</v>
      </c>
      <c r="G34" s="116" t="s">
        <v>16</v>
      </c>
      <c r="H34" s="114" t="s">
        <v>16</v>
      </c>
      <c r="I34" s="110" t="s">
        <v>185</v>
      </c>
      <c r="J34" s="117" t="s">
        <v>199</v>
      </c>
      <c r="K34" s="115" t="s">
        <v>508</v>
      </c>
      <c r="L34" s="77" t="s">
        <v>263</v>
      </c>
      <c r="M34" s="30"/>
      <c r="N34" s="39"/>
      <c r="O34" s="82" t="s">
        <v>189</v>
      </c>
      <c r="P34" s="89" t="s">
        <v>190</v>
      </c>
      <c r="Q34" s="84" t="s">
        <v>189</v>
      </c>
      <c r="R34" s="89" t="s">
        <v>190</v>
      </c>
      <c r="S34" s="86" t="s">
        <v>190</v>
      </c>
      <c r="T34" s="87" t="s">
        <v>189</v>
      </c>
    </row>
    <row r="35" spans="1:20" ht="72" x14ac:dyDescent="0.35">
      <c r="A35" s="28">
        <v>34</v>
      </c>
      <c r="B35" s="62" t="s">
        <v>551</v>
      </c>
      <c r="C35" s="64" t="s">
        <v>153</v>
      </c>
      <c r="D35" s="34" t="s">
        <v>45</v>
      </c>
      <c r="E35" s="30">
        <v>20</v>
      </c>
      <c r="F35" s="119" t="s">
        <v>264</v>
      </c>
      <c r="G35" s="108" t="s">
        <v>10</v>
      </c>
      <c r="H35" s="109" t="s">
        <v>10</v>
      </c>
      <c r="I35" s="114" t="s">
        <v>193</v>
      </c>
      <c r="J35" s="111" t="s">
        <v>186</v>
      </c>
      <c r="K35" s="115" t="s">
        <v>508</v>
      </c>
      <c r="L35" s="77" t="s">
        <v>265</v>
      </c>
      <c r="M35" s="31" t="s">
        <v>266</v>
      </c>
      <c r="N35" s="39"/>
      <c r="O35" s="88" t="s">
        <v>190</v>
      </c>
      <c r="P35" s="89" t="s">
        <v>190</v>
      </c>
      <c r="Q35" s="84" t="s">
        <v>189</v>
      </c>
      <c r="R35" s="89" t="s">
        <v>190</v>
      </c>
      <c r="S35" s="86" t="s">
        <v>190</v>
      </c>
      <c r="T35" s="89" t="s">
        <v>190</v>
      </c>
    </row>
    <row r="36" spans="1:20" ht="54" x14ac:dyDescent="0.35">
      <c r="A36" s="28">
        <v>35</v>
      </c>
      <c r="B36" s="62" t="s">
        <v>551</v>
      </c>
      <c r="C36" s="58" t="s">
        <v>155</v>
      </c>
      <c r="D36" s="34" t="s">
        <v>74</v>
      </c>
      <c r="E36" s="30">
        <v>30</v>
      </c>
      <c r="F36" s="110" t="s">
        <v>20</v>
      </c>
      <c r="G36" s="108" t="s">
        <v>10</v>
      </c>
      <c r="H36" s="110" t="s">
        <v>26</v>
      </c>
      <c r="I36" s="110" t="s">
        <v>185</v>
      </c>
      <c r="J36" s="111" t="s">
        <v>186</v>
      </c>
      <c r="K36" s="115" t="s">
        <v>508</v>
      </c>
      <c r="L36" s="77" t="s">
        <v>576</v>
      </c>
      <c r="M36" s="29" t="s">
        <v>267</v>
      </c>
      <c r="N36" s="39"/>
      <c r="O36" s="82" t="s">
        <v>189</v>
      </c>
      <c r="P36" s="89" t="s">
        <v>190</v>
      </c>
      <c r="Q36" s="84" t="s">
        <v>189</v>
      </c>
      <c r="R36" s="89" t="s">
        <v>190</v>
      </c>
      <c r="S36" s="86" t="s">
        <v>190</v>
      </c>
      <c r="T36" s="89" t="s">
        <v>190</v>
      </c>
    </row>
    <row r="37" spans="1:20" ht="54" x14ac:dyDescent="0.35">
      <c r="A37" s="28">
        <v>36</v>
      </c>
      <c r="B37" s="62" t="s">
        <v>551</v>
      </c>
      <c r="C37" s="58" t="s">
        <v>553</v>
      </c>
      <c r="D37" s="34" t="s">
        <v>74</v>
      </c>
      <c r="E37" s="30"/>
      <c r="F37" s="119" t="s">
        <v>264</v>
      </c>
      <c r="G37" s="118" t="s">
        <v>26</v>
      </c>
      <c r="H37" s="110"/>
      <c r="I37" s="114" t="s">
        <v>193</v>
      </c>
      <c r="J37" s="111" t="s">
        <v>186</v>
      </c>
      <c r="K37" s="115" t="s">
        <v>508</v>
      </c>
      <c r="L37" s="77" t="s">
        <v>577</v>
      </c>
      <c r="M37" s="29"/>
      <c r="N37" s="39"/>
      <c r="O37" s="82" t="s">
        <v>189</v>
      </c>
      <c r="P37" s="89"/>
      <c r="Q37" s="84" t="s">
        <v>189</v>
      </c>
      <c r="R37" s="89"/>
      <c r="S37" s="86" t="s">
        <v>190</v>
      </c>
      <c r="T37" s="89"/>
    </row>
    <row r="38" spans="1:20" ht="54" x14ac:dyDescent="0.35">
      <c r="A38" s="28">
        <v>37</v>
      </c>
      <c r="B38" s="192" t="s">
        <v>43</v>
      </c>
      <c r="C38" s="58" t="s">
        <v>44</v>
      </c>
      <c r="D38" s="34" t="s">
        <v>45</v>
      </c>
      <c r="E38" s="30">
        <v>100</v>
      </c>
      <c r="F38" s="108" t="s">
        <v>11</v>
      </c>
      <c r="G38" s="118" t="s">
        <v>26</v>
      </c>
      <c r="H38" s="109" t="s">
        <v>10</v>
      </c>
      <c r="I38" s="114" t="s">
        <v>193</v>
      </c>
      <c r="J38" s="111" t="s">
        <v>186</v>
      </c>
      <c r="K38" s="115" t="s">
        <v>508</v>
      </c>
      <c r="L38" s="77" t="s">
        <v>272</v>
      </c>
      <c r="M38" s="30" t="s">
        <v>273</v>
      </c>
      <c r="N38" s="39"/>
      <c r="O38" s="82" t="s">
        <v>189</v>
      </c>
      <c r="P38" s="83" t="s">
        <v>189</v>
      </c>
      <c r="Q38" s="84" t="s">
        <v>189</v>
      </c>
      <c r="R38" s="85" t="s">
        <v>189</v>
      </c>
      <c r="S38" s="89" t="s">
        <v>190</v>
      </c>
      <c r="T38" s="87" t="s">
        <v>189</v>
      </c>
    </row>
    <row r="39" spans="1:20" ht="54" x14ac:dyDescent="0.35">
      <c r="A39" s="28">
        <v>38</v>
      </c>
      <c r="B39" s="192" t="s">
        <v>43</v>
      </c>
      <c r="C39" s="58" t="s">
        <v>64</v>
      </c>
      <c r="D39" s="34" t="s">
        <v>45</v>
      </c>
      <c r="E39" s="30">
        <v>100</v>
      </c>
      <c r="F39" s="108" t="s">
        <v>11</v>
      </c>
      <c r="G39" s="118" t="s">
        <v>26</v>
      </c>
      <c r="H39" s="109" t="s">
        <v>10</v>
      </c>
      <c r="I39" s="114" t="s">
        <v>193</v>
      </c>
      <c r="J39" s="111" t="s">
        <v>186</v>
      </c>
      <c r="K39" s="115" t="s">
        <v>509</v>
      </c>
      <c r="L39" s="77" t="s">
        <v>578</v>
      </c>
      <c r="M39" s="30" t="s">
        <v>273</v>
      </c>
      <c r="N39" s="39"/>
      <c r="O39" s="82" t="s">
        <v>189</v>
      </c>
      <c r="P39" s="89" t="s">
        <v>190</v>
      </c>
      <c r="Q39" s="84" t="s">
        <v>189</v>
      </c>
      <c r="R39" s="89" t="s">
        <v>190</v>
      </c>
      <c r="S39" s="89" t="s">
        <v>190</v>
      </c>
      <c r="T39" s="89" t="s">
        <v>190</v>
      </c>
    </row>
    <row r="40" spans="1:20" ht="54" x14ac:dyDescent="0.35">
      <c r="A40" s="28">
        <v>39</v>
      </c>
      <c r="B40" s="192" t="s">
        <v>43</v>
      </c>
      <c r="C40" s="58" t="s">
        <v>65</v>
      </c>
      <c r="D40" s="34" t="s">
        <v>45</v>
      </c>
      <c r="E40" s="30">
        <v>100</v>
      </c>
      <c r="F40" s="108" t="s">
        <v>11</v>
      </c>
      <c r="G40" s="118" t="s">
        <v>26</v>
      </c>
      <c r="H40" s="109" t="s">
        <v>10</v>
      </c>
      <c r="I40" s="114" t="s">
        <v>193</v>
      </c>
      <c r="J40" s="111" t="s">
        <v>186</v>
      </c>
      <c r="K40" s="115" t="s">
        <v>508</v>
      </c>
      <c r="L40" s="77" t="s">
        <v>274</v>
      </c>
      <c r="M40" s="30" t="s">
        <v>273</v>
      </c>
      <c r="N40" s="39"/>
      <c r="O40" s="88" t="s">
        <v>190</v>
      </c>
      <c r="P40" s="89" t="s">
        <v>190</v>
      </c>
      <c r="Q40" s="84" t="s">
        <v>189</v>
      </c>
      <c r="R40" s="89" t="s">
        <v>190</v>
      </c>
      <c r="S40" s="89" t="s">
        <v>190</v>
      </c>
      <c r="T40" s="89" t="s">
        <v>190</v>
      </c>
    </row>
    <row r="41" spans="1:20" ht="72" x14ac:dyDescent="0.35">
      <c r="A41" s="28">
        <v>40</v>
      </c>
      <c r="B41" s="192" t="s">
        <v>43</v>
      </c>
      <c r="C41" s="58" t="s">
        <v>66</v>
      </c>
      <c r="D41" s="34" t="s">
        <v>45</v>
      </c>
      <c r="E41" s="30">
        <v>100</v>
      </c>
      <c r="F41" s="108" t="s">
        <v>11</v>
      </c>
      <c r="G41" s="116" t="s">
        <v>16</v>
      </c>
      <c r="H41" s="109" t="s">
        <v>10</v>
      </c>
      <c r="I41" s="114" t="s">
        <v>193</v>
      </c>
      <c r="J41" s="111" t="s">
        <v>186</v>
      </c>
      <c r="K41" s="115" t="s">
        <v>509</v>
      </c>
      <c r="L41" s="77" t="s">
        <v>275</v>
      </c>
      <c r="M41" s="30" t="s">
        <v>273</v>
      </c>
      <c r="N41" s="39"/>
      <c r="O41" s="88" t="s">
        <v>190</v>
      </c>
      <c r="P41" s="83" t="s">
        <v>189</v>
      </c>
      <c r="Q41" s="89" t="s">
        <v>190</v>
      </c>
      <c r="R41" s="89" t="s">
        <v>190</v>
      </c>
      <c r="S41" s="89" t="s">
        <v>190</v>
      </c>
      <c r="T41" s="87" t="s">
        <v>189</v>
      </c>
    </row>
    <row r="42" spans="1:20" ht="126" x14ac:dyDescent="0.35">
      <c r="A42" s="28">
        <v>41</v>
      </c>
      <c r="B42" s="192" t="s">
        <v>43</v>
      </c>
      <c r="C42" s="58" t="s">
        <v>276</v>
      </c>
      <c r="D42" s="34" t="s">
        <v>45</v>
      </c>
      <c r="E42" s="30" t="s">
        <v>192</v>
      </c>
      <c r="F42" s="113" t="s">
        <v>13</v>
      </c>
      <c r="G42" s="108" t="s">
        <v>10</v>
      </c>
      <c r="H42" s="109" t="s">
        <v>10</v>
      </c>
      <c r="I42" s="114" t="s">
        <v>193</v>
      </c>
      <c r="J42" s="111" t="s">
        <v>186</v>
      </c>
      <c r="K42" s="115" t="s">
        <v>508</v>
      </c>
      <c r="L42" s="77" t="s">
        <v>277</v>
      </c>
      <c r="M42" s="29" t="s">
        <v>278</v>
      </c>
      <c r="N42" s="39"/>
      <c r="O42" s="82" t="s">
        <v>189</v>
      </c>
      <c r="P42" s="83" t="s">
        <v>189</v>
      </c>
      <c r="Q42" s="84" t="s">
        <v>189</v>
      </c>
      <c r="R42" s="85" t="s">
        <v>189</v>
      </c>
      <c r="S42" s="86" t="s">
        <v>190</v>
      </c>
      <c r="T42" s="87" t="s">
        <v>189</v>
      </c>
    </row>
    <row r="43" spans="1:20" ht="72" x14ac:dyDescent="0.35">
      <c r="A43" s="28">
        <v>42</v>
      </c>
      <c r="B43" s="192" t="s">
        <v>43</v>
      </c>
      <c r="C43" s="58" t="s">
        <v>117</v>
      </c>
      <c r="D43" s="34" t="s">
        <v>45</v>
      </c>
      <c r="E43" s="40">
        <v>100</v>
      </c>
      <c r="F43" s="108" t="s">
        <v>11</v>
      </c>
      <c r="G43" s="118" t="s">
        <v>26</v>
      </c>
      <c r="H43" s="109" t="s">
        <v>10</v>
      </c>
      <c r="I43" s="114" t="s">
        <v>193</v>
      </c>
      <c r="J43" s="111" t="s">
        <v>186</v>
      </c>
      <c r="K43" s="115" t="s">
        <v>509</v>
      </c>
      <c r="L43" s="77" t="s">
        <v>272</v>
      </c>
      <c r="M43" s="29" t="s">
        <v>273</v>
      </c>
      <c r="N43" s="39"/>
      <c r="O43" s="82" t="s">
        <v>189</v>
      </c>
      <c r="P43" s="83" t="s">
        <v>189</v>
      </c>
      <c r="Q43" s="84" t="s">
        <v>189</v>
      </c>
      <c r="R43" s="85" t="s">
        <v>189</v>
      </c>
      <c r="S43" s="86" t="s">
        <v>190</v>
      </c>
      <c r="T43" s="87" t="s">
        <v>189</v>
      </c>
    </row>
    <row r="44" spans="1:20" ht="54" x14ac:dyDescent="0.35">
      <c r="A44" s="28">
        <v>43</v>
      </c>
      <c r="B44" s="63" t="s">
        <v>83</v>
      </c>
      <c r="C44" s="58" t="s">
        <v>84</v>
      </c>
      <c r="D44" s="34" t="s">
        <v>45</v>
      </c>
      <c r="E44" s="30" t="s">
        <v>192</v>
      </c>
      <c r="F44" s="119" t="s">
        <v>13</v>
      </c>
      <c r="G44" s="118" t="s">
        <v>26</v>
      </c>
      <c r="H44" s="114" t="s">
        <v>16</v>
      </c>
      <c r="I44" s="110" t="s">
        <v>185</v>
      </c>
      <c r="J44" s="117" t="s">
        <v>199</v>
      </c>
      <c r="K44" s="115" t="s">
        <v>509</v>
      </c>
      <c r="L44" s="77" t="s">
        <v>279</v>
      </c>
      <c r="M44" s="30"/>
      <c r="N44" s="39"/>
      <c r="O44" s="82" t="s">
        <v>189</v>
      </c>
      <c r="P44" s="83" t="s">
        <v>189</v>
      </c>
      <c r="Q44" s="89" t="s">
        <v>190</v>
      </c>
      <c r="R44" s="85" t="s">
        <v>189</v>
      </c>
      <c r="S44" s="89" t="s">
        <v>190</v>
      </c>
      <c r="T44" s="89" t="s">
        <v>190</v>
      </c>
    </row>
    <row r="45" spans="1:20" ht="54" x14ac:dyDescent="0.35">
      <c r="A45" s="28">
        <v>44</v>
      </c>
      <c r="B45" s="63" t="s">
        <v>83</v>
      </c>
      <c r="C45" s="58" t="s">
        <v>85</v>
      </c>
      <c r="D45" s="34" t="s">
        <v>45</v>
      </c>
      <c r="E45" s="30">
        <v>100</v>
      </c>
      <c r="F45" s="108" t="s">
        <v>11</v>
      </c>
      <c r="G45" s="118" t="s">
        <v>26</v>
      </c>
      <c r="H45" s="109" t="s">
        <v>10</v>
      </c>
      <c r="I45" s="114" t="s">
        <v>193</v>
      </c>
      <c r="J45" s="111" t="s">
        <v>186</v>
      </c>
      <c r="K45" s="115" t="s">
        <v>509</v>
      </c>
      <c r="L45" s="77" t="s">
        <v>272</v>
      </c>
      <c r="M45" s="30" t="s">
        <v>280</v>
      </c>
      <c r="N45" s="39"/>
      <c r="O45" s="82" t="s">
        <v>189</v>
      </c>
      <c r="P45" s="83" t="s">
        <v>189</v>
      </c>
      <c r="Q45" s="89" t="s">
        <v>190</v>
      </c>
      <c r="R45" s="85" t="s">
        <v>189</v>
      </c>
      <c r="S45" s="89" t="s">
        <v>190</v>
      </c>
      <c r="T45" s="89" t="s">
        <v>190</v>
      </c>
    </row>
    <row r="46" spans="1:20" ht="76.8" customHeight="1" x14ac:dyDescent="0.35">
      <c r="A46" s="28">
        <v>45</v>
      </c>
      <c r="B46" s="63" t="s">
        <v>83</v>
      </c>
      <c r="C46" s="64" t="s">
        <v>562</v>
      </c>
      <c r="D46" s="34" t="s">
        <v>19</v>
      </c>
      <c r="E46" s="30">
        <v>5</v>
      </c>
      <c r="F46" s="108" t="s">
        <v>11</v>
      </c>
      <c r="G46" s="116" t="s">
        <v>16</v>
      </c>
      <c r="H46" s="110" t="s">
        <v>26</v>
      </c>
      <c r="I46" s="114" t="s">
        <v>193</v>
      </c>
      <c r="J46" s="111" t="s">
        <v>186</v>
      </c>
      <c r="K46" s="115" t="s">
        <v>511</v>
      </c>
      <c r="L46" s="77" t="s">
        <v>281</v>
      </c>
      <c r="M46" s="33" t="s">
        <v>282</v>
      </c>
      <c r="N46" s="29" t="s">
        <v>283</v>
      </c>
      <c r="O46" s="82" t="s">
        <v>189</v>
      </c>
      <c r="P46" s="89" t="s">
        <v>190</v>
      </c>
      <c r="Q46" s="89" t="s">
        <v>190</v>
      </c>
      <c r="R46" s="85" t="s">
        <v>189</v>
      </c>
      <c r="S46" s="89" t="s">
        <v>190</v>
      </c>
      <c r="T46" s="89" t="s">
        <v>190</v>
      </c>
    </row>
    <row r="47" spans="1:20" ht="36" x14ac:dyDescent="0.35">
      <c r="A47" s="28">
        <v>46</v>
      </c>
      <c r="B47" s="63" t="s">
        <v>83</v>
      </c>
      <c r="C47" s="58" t="s">
        <v>284</v>
      </c>
      <c r="D47" s="34" t="s">
        <v>45</v>
      </c>
      <c r="E47" s="30" t="s">
        <v>192</v>
      </c>
      <c r="F47" s="108" t="s">
        <v>11</v>
      </c>
      <c r="G47" s="118" t="s">
        <v>26</v>
      </c>
      <c r="H47" s="114" t="s">
        <v>16</v>
      </c>
      <c r="I47" s="110" t="s">
        <v>185</v>
      </c>
      <c r="J47" s="123" t="s">
        <v>239</v>
      </c>
      <c r="K47" s="115" t="s">
        <v>509</v>
      </c>
      <c r="L47" s="77" t="s">
        <v>285</v>
      </c>
      <c r="M47" s="30"/>
      <c r="N47" s="39"/>
      <c r="O47" s="82" t="s">
        <v>189</v>
      </c>
      <c r="P47" s="83" t="s">
        <v>189</v>
      </c>
      <c r="Q47" s="89" t="s">
        <v>190</v>
      </c>
      <c r="R47" s="85" t="s">
        <v>189</v>
      </c>
      <c r="S47" s="89" t="s">
        <v>190</v>
      </c>
      <c r="T47" s="89" t="s">
        <v>190</v>
      </c>
    </row>
    <row r="48" spans="1:20" ht="36" x14ac:dyDescent="0.35">
      <c r="A48" s="28">
        <v>47</v>
      </c>
      <c r="B48" s="63" t="s">
        <v>83</v>
      </c>
      <c r="C48" s="58" t="s">
        <v>88</v>
      </c>
      <c r="D48" s="34" t="s">
        <v>28</v>
      </c>
      <c r="E48" s="30" t="s">
        <v>192</v>
      </c>
      <c r="F48" s="108" t="s">
        <v>11</v>
      </c>
      <c r="G48" s="118" t="s">
        <v>26</v>
      </c>
      <c r="H48" s="114" t="s">
        <v>16</v>
      </c>
      <c r="I48" s="110" t="s">
        <v>185</v>
      </c>
      <c r="J48" s="123" t="s">
        <v>239</v>
      </c>
      <c r="K48" s="115" t="s">
        <v>509</v>
      </c>
      <c r="L48" s="77" t="s">
        <v>286</v>
      </c>
      <c r="M48" s="30" t="s">
        <v>287</v>
      </c>
      <c r="N48" s="39"/>
      <c r="O48" s="82" t="s">
        <v>189</v>
      </c>
      <c r="P48" s="83" t="s">
        <v>189</v>
      </c>
      <c r="Q48" s="89" t="s">
        <v>190</v>
      </c>
      <c r="R48" s="85" t="s">
        <v>189</v>
      </c>
      <c r="S48" s="89" t="s">
        <v>190</v>
      </c>
      <c r="T48" s="89" t="s">
        <v>190</v>
      </c>
    </row>
    <row r="49" spans="1:20" ht="72" x14ac:dyDescent="0.35">
      <c r="A49" s="28">
        <v>48</v>
      </c>
      <c r="B49" s="63" t="s">
        <v>83</v>
      </c>
      <c r="C49" s="58" t="s">
        <v>563</v>
      </c>
      <c r="D49" s="34" t="s">
        <v>564</v>
      </c>
      <c r="E49" s="30" t="s">
        <v>192</v>
      </c>
      <c r="F49" s="119" t="s">
        <v>13</v>
      </c>
      <c r="G49" s="118" t="s">
        <v>26</v>
      </c>
      <c r="H49" s="110" t="s">
        <v>26</v>
      </c>
      <c r="I49" s="114" t="s">
        <v>193</v>
      </c>
      <c r="J49" s="111" t="s">
        <v>186</v>
      </c>
      <c r="K49" s="115" t="s">
        <v>508</v>
      </c>
      <c r="L49" s="77" t="s">
        <v>288</v>
      </c>
      <c r="M49" s="29" t="s">
        <v>289</v>
      </c>
      <c r="N49" s="39"/>
      <c r="O49" s="88" t="s">
        <v>190</v>
      </c>
      <c r="P49" s="83" t="s">
        <v>189</v>
      </c>
      <c r="Q49" s="89" t="s">
        <v>190</v>
      </c>
      <c r="R49" s="85" t="s">
        <v>189</v>
      </c>
      <c r="S49" s="89" t="s">
        <v>190</v>
      </c>
      <c r="T49" s="89" t="s">
        <v>190</v>
      </c>
    </row>
    <row r="50" spans="1:20" ht="54" x14ac:dyDescent="0.35">
      <c r="A50" s="28">
        <v>49</v>
      </c>
      <c r="B50" s="63" t="s">
        <v>83</v>
      </c>
      <c r="C50" s="58" t="s">
        <v>90</v>
      </c>
      <c r="D50" s="34" t="s">
        <v>28</v>
      </c>
      <c r="E50" s="30" t="s">
        <v>192</v>
      </c>
      <c r="F50" s="119" t="s">
        <v>13</v>
      </c>
      <c r="G50" s="116" t="s">
        <v>16</v>
      </c>
      <c r="H50" s="114" t="s">
        <v>16</v>
      </c>
      <c r="I50" s="110" t="s">
        <v>185</v>
      </c>
      <c r="J50" s="123" t="s">
        <v>239</v>
      </c>
      <c r="K50" s="115" t="s">
        <v>509</v>
      </c>
      <c r="L50" s="77" t="s">
        <v>290</v>
      </c>
      <c r="M50" s="30" t="s">
        <v>291</v>
      </c>
      <c r="N50" s="39"/>
      <c r="O50" s="88" t="s">
        <v>190</v>
      </c>
      <c r="P50" s="83" t="s">
        <v>189</v>
      </c>
      <c r="Q50" s="89" t="s">
        <v>190</v>
      </c>
      <c r="R50" s="89" t="s">
        <v>190</v>
      </c>
      <c r="S50" s="89" t="s">
        <v>190</v>
      </c>
      <c r="T50" s="87" t="s">
        <v>189</v>
      </c>
    </row>
    <row r="51" spans="1:20" ht="72" customHeight="1" x14ac:dyDescent="0.35">
      <c r="A51" s="28">
        <v>50</v>
      </c>
      <c r="B51" s="63" t="s">
        <v>83</v>
      </c>
      <c r="C51" s="58" t="s">
        <v>91</v>
      </c>
      <c r="D51" s="34" t="s">
        <v>62</v>
      </c>
      <c r="E51" s="30">
        <v>100</v>
      </c>
      <c r="F51" s="108" t="s">
        <v>11</v>
      </c>
      <c r="G51" s="116" t="s">
        <v>16</v>
      </c>
      <c r="H51" s="114" t="s">
        <v>16</v>
      </c>
      <c r="I51" s="110" t="s">
        <v>185</v>
      </c>
      <c r="J51" s="111" t="s">
        <v>186</v>
      </c>
      <c r="K51" s="115" t="s">
        <v>509</v>
      </c>
      <c r="L51" s="77" t="s">
        <v>292</v>
      </c>
      <c r="M51" s="30"/>
      <c r="N51" s="39"/>
      <c r="O51" s="88" t="s">
        <v>190</v>
      </c>
      <c r="P51" s="83" t="s">
        <v>189</v>
      </c>
      <c r="Q51" s="89" t="s">
        <v>190</v>
      </c>
      <c r="R51" s="85" t="s">
        <v>189</v>
      </c>
      <c r="S51" s="89" t="s">
        <v>190</v>
      </c>
      <c r="T51" s="89" t="s">
        <v>190</v>
      </c>
    </row>
    <row r="52" spans="1:20" ht="54" x14ac:dyDescent="0.35">
      <c r="A52" s="28">
        <v>51</v>
      </c>
      <c r="B52" s="63" t="s">
        <v>83</v>
      </c>
      <c r="C52" s="64" t="s">
        <v>92</v>
      </c>
      <c r="D52" s="34" t="s">
        <v>28</v>
      </c>
      <c r="E52" s="35">
        <v>100</v>
      </c>
      <c r="F52" s="121" t="s">
        <v>11</v>
      </c>
      <c r="G52" s="124" t="s">
        <v>26</v>
      </c>
      <c r="H52" s="122" t="s">
        <v>26</v>
      </c>
      <c r="I52" s="110" t="s">
        <v>185</v>
      </c>
      <c r="J52" s="111" t="s">
        <v>186</v>
      </c>
      <c r="K52" s="115" t="s">
        <v>509</v>
      </c>
      <c r="L52" s="77" t="s">
        <v>293</v>
      </c>
      <c r="M52" s="36" t="s">
        <v>294</v>
      </c>
      <c r="N52" s="39"/>
      <c r="O52" s="82" t="s">
        <v>189</v>
      </c>
      <c r="P52" s="83" t="s">
        <v>189</v>
      </c>
      <c r="Q52" s="89" t="s">
        <v>190</v>
      </c>
      <c r="R52" s="85" t="s">
        <v>189</v>
      </c>
      <c r="S52" s="89" t="s">
        <v>190</v>
      </c>
      <c r="T52" s="89" t="s">
        <v>190</v>
      </c>
    </row>
    <row r="53" spans="1:20" ht="72" x14ac:dyDescent="0.35">
      <c r="A53" s="28">
        <v>52</v>
      </c>
      <c r="B53" s="63" t="s">
        <v>83</v>
      </c>
      <c r="C53" s="19" t="s">
        <v>295</v>
      </c>
      <c r="D53" s="34" t="s">
        <v>28</v>
      </c>
      <c r="E53" s="40"/>
      <c r="F53" s="110" t="s">
        <v>20</v>
      </c>
      <c r="G53" s="118" t="s">
        <v>26</v>
      </c>
      <c r="H53" s="110" t="s">
        <v>26</v>
      </c>
      <c r="I53" s="114" t="s">
        <v>193</v>
      </c>
      <c r="J53" s="111" t="s">
        <v>186</v>
      </c>
      <c r="K53" s="115" t="s">
        <v>509</v>
      </c>
      <c r="L53" s="77" t="s">
        <v>296</v>
      </c>
      <c r="M53" s="34" t="s">
        <v>297</v>
      </c>
      <c r="N53" s="39"/>
      <c r="O53" s="82" t="s">
        <v>189</v>
      </c>
      <c r="P53" s="89" t="s">
        <v>190</v>
      </c>
      <c r="Q53" s="89" t="s">
        <v>190</v>
      </c>
      <c r="R53" s="85" t="s">
        <v>189</v>
      </c>
      <c r="S53" s="89" t="s">
        <v>190</v>
      </c>
      <c r="T53" s="89" t="s">
        <v>190</v>
      </c>
    </row>
    <row r="54" spans="1:20" ht="72" x14ac:dyDescent="0.35">
      <c r="A54" s="28">
        <v>53</v>
      </c>
      <c r="B54" s="63" t="s">
        <v>83</v>
      </c>
      <c r="C54" s="58" t="s">
        <v>298</v>
      </c>
      <c r="D54" s="34" t="s">
        <v>31</v>
      </c>
      <c r="E54" s="40"/>
      <c r="F54" s="110" t="s">
        <v>20</v>
      </c>
      <c r="G54" s="108" t="s">
        <v>10</v>
      </c>
      <c r="H54" s="109" t="s">
        <v>10</v>
      </c>
      <c r="I54" s="114" t="s">
        <v>193</v>
      </c>
      <c r="J54" s="111" t="s">
        <v>186</v>
      </c>
      <c r="K54" s="115" t="s">
        <v>509</v>
      </c>
      <c r="L54" s="77" t="s">
        <v>299</v>
      </c>
      <c r="M54" s="40"/>
      <c r="N54" s="39"/>
      <c r="O54" s="82" t="s">
        <v>189</v>
      </c>
      <c r="P54" s="83" t="s">
        <v>189</v>
      </c>
      <c r="Q54" s="89" t="s">
        <v>190</v>
      </c>
      <c r="R54" s="89" t="s">
        <v>190</v>
      </c>
      <c r="S54" s="89" t="s">
        <v>190</v>
      </c>
      <c r="T54" s="89" t="s">
        <v>190</v>
      </c>
    </row>
    <row r="55" spans="1:20" ht="54" x14ac:dyDescent="0.35">
      <c r="A55" s="28">
        <v>54</v>
      </c>
      <c r="B55" s="63" t="s">
        <v>83</v>
      </c>
      <c r="C55" s="58" t="s">
        <v>161</v>
      </c>
      <c r="D55" s="34" t="s">
        <v>62</v>
      </c>
      <c r="E55" s="30">
        <v>5</v>
      </c>
      <c r="F55" s="110" t="s">
        <v>20</v>
      </c>
      <c r="G55" s="118" t="s">
        <v>26</v>
      </c>
      <c r="H55" s="110" t="s">
        <v>26</v>
      </c>
      <c r="I55" s="114" t="s">
        <v>193</v>
      </c>
      <c r="J55" s="111" t="s">
        <v>186</v>
      </c>
      <c r="K55" s="115" t="s">
        <v>509</v>
      </c>
      <c r="L55" s="77" t="s">
        <v>300</v>
      </c>
      <c r="M55" s="29" t="s">
        <v>301</v>
      </c>
      <c r="N55" s="39"/>
      <c r="O55" s="88" t="s">
        <v>190</v>
      </c>
      <c r="P55" s="83" t="s">
        <v>189</v>
      </c>
      <c r="Q55" s="89" t="s">
        <v>190</v>
      </c>
      <c r="R55" s="85" t="s">
        <v>189</v>
      </c>
      <c r="S55" s="89" t="s">
        <v>190</v>
      </c>
      <c r="T55" s="89" t="s">
        <v>190</v>
      </c>
    </row>
    <row r="56" spans="1:20" ht="54" x14ac:dyDescent="0.35">
      <c r="A56" s="28">
        <v>55</v>
      </c>
      <c r="B56" s="63" t="s">
        <v>83</v>
      </c>
      <c r="C56" s="58" t="s">
        <v>552</v>
      </c>
      <c r="D56" s="34" t="s">
        <v>60</v>
      </c>
      <c r="E56" s="30"/>
      <c r="F56" s="109" t="s">
        <v>168</v>
      </c>
      <c r="G56" s="118" t="s">
        <v>26</v>
      </c>
      <c r="H56" s="110"/>
      <c r="I56" s="114" t="s">
        <v>193</v>
      </c>
      <c r="J56" s="111" t="s">
        <v>186</v>
      </c>
      <c r="K56" s="115" t="s">
        <v>511</v>
      </c>
      <c r="L56" s="77" t="s">
        <v>579</v>
      </c>
      <c r="M56" s="29"/>
      <c r="N56" s="39"/>
      <c r="O56" s="82" t="s">
        <v>189</v>
      </c>
      <c r="P56" s="83" t="s">
        <v>189</v>
      </c>
      <c r="Q56" s="89"/>
      <c r="R56" s="89"/>
      <c r="S56" s="89"/>
      <c r="T56" s="89"/>
    </row>
    <row r="57" spans="1:20" ht="36" x14ac:dyDescent="0.35">
      <c r="A57" s="28">
        <v>56</v>
      </c>
      <c r="B57" s="59" t="s">
        <v>302</v>
      </c>
      <c r="C57" s="58" t="s">
        <v>95</v>
      </c>
      <c r="D57" s="34" t="s">
        <v>96</v>
      </c>
      <c r="E57" s="30">
        <v>100</v>
      </c>
      <c r="F57" s="108" t="s">
        <v>11</v>
      </c>
      <c r="G57" s="108" t="s">
        <v>10</v>
      </c>
      <c r="H57" s="110" t="s">
        <v>26</v>
      </c>
      <c r="I57" s="114" t="s">
        <v>193</v>
      </c>
      <c r="J57" s="111" t="s">
        <v>186</v>
      </c>
      <c r="K57" s="115" t="s">
        <v>508</v>
      </c>
      <c r="L57" s="77" t="s">
        <v>303</v>
      </c>
      <c r="M57" s="30"/>
      <c r="N57" s="39"/>
      <c r="O57" s="82" t="s">
        <v>189</v>
      </c>
      <c r="P57" s="83" t="s">
        <v>189</v>
      </c>
      <c r="Q57" s="89" t="s">
        <v>190</v>
      </c>
      <c r="R57" s="85" t="s">
        <v>189</v>
      </c>
      <c r="S57" s="86" t="s">
        <v>190</v>
      </c>
      <c r="T57" s="89" t="s">
        <v>190</v>
      </c>
    </row>
    <row r="58" spans="1:20" ht="36" x14ac:dyDescent="0.35">
      <c r="A58" s="28">
        <v>57</v>
      </c>
      <c r="B58" s="59" t="s">
        <v>302</v>
      </c>
      <c r="C58" s="58" t="s">
        <v>147</v>
      </c>
      <c r="D58" s="34" t="s">
        <v>9</v>
      </c>
      <c r="E58" s="30" t="s">
        <v>192</v>
      </c>
      <c r="F58" s="113" t="s">
        <v>13</v>
      </c>
      <c r="G58" s="108" t="s">
        <v>10</v>
      </c>
      <c r="H58" s="110" t="s">
        <v>26</v>
      </c>
      <c r="I58" s="114" t="s">
        <v>193</v>
      </c>
      <c r="J58" s="111" t="s">
        <v>186</v>
      </c>
      <c r="K58" s="115" t="s">
        <v>508</v>
      </c>
      <c r="L58" s="77" t="s">
        <v>304</v>
      </c>
      <c r="M58" s="30"/>
      <c r="N58" s="39"/>
      <c r="O58" s="82" t="s">
        <v>189</v>
      </c>
      <c r="P58" s="83" t="s">
        <v>189</v>
      </c>
      <c r="Q58" s="89" t="s">
        <v>190</v>
      </c>
      <c r="R58" s="89" t="s">
        <v>190</v>
      </c>
      <c r="S58" s="89" t="s">
        <v>190</v>
      </c>
      <c r="T58" s="89" t="s">
        <v>190</v>
      </c>
    </row>
    <row r="59" spans="1:20" ht="36" x14ac:dyDescent="0.35">
      <c r="A59" s="28">
        <v>58</v>
      </c>
      <c r="B59" s="59" t="s">
        <v>302</v>
      </c>
      <c r="C59" s="58" t="s">
        <v>97</v>
      </c>
      <c r="D59" s="34" t="s">
        <v>98</v>
      </c>
      <c r="E59" s="30">
        <v>100</v>
      </c>
      <c r="F59" s="108" t="s">
        <v>11</v>
      </c>
      <c r="G59" s="118" t="s">
        <v>26</v>
      </c>
      <c r="H59" s="110" t="s">
        <v>26</v>
      </c>
      <c r="I59" s="114" t="s">
        <v>193</v>
      </c>
      <c r="J59" s="111" t="s">
        <v>186</v>
      </c>
      <c r="K59" s="115" t="s">
        <v>509</v>
      </c>
      <c r="L59" s="77" t="s">
        <v>305</v>
      </c>
      <c r="M59" s="30"/>
      <c r="N59" s="39"/>
      <c r="O59" s="88" t="s">
        <v>190</v>
      </c>
      <c r="P59" s="83" t="s">
        <v>189</v>
      </c>
      <c r="Q59" s="89" t="s">
        <v>190</v>
      </c>
      <c r="R59" s="85" t="s">
        <v>189</v>
      </c>
      <c r="S59" s="86" t="s">
        <v>190</v>
      </c>
      <c r="T59" s="89" t="s">
        <v>190</v>
      </c>
    </row>
    <row r="60" spans="1:20" ht="54" x14ac:dyDescent="0.35">
      <c r="A60" s="28">
        <v>59</v>
      </c>
      <c r="B60" s="59" t="s">
        <v>302</v>
      </c>
      <c r="C60" s="58" t="s">
        <v>99</v>
      </c>
      <c r="D60" s="34" t="s">
        <v>19</v>
      </c>
      <c r="E60" s="30">
        <v>0</v>
      </c>
      <c r="F60" s="109" t="s">
        <v>168</v>
      </c>
      <c r="G60" s="108" t="s">
        <v>10</v>
      </c>
      <c r="H60" s="110" t="s">
        <v>26</v>
      </c>
      <c r="I60" s="114" t="s">
        <v>193</v>
      </c>
      <c r="J60" s="111" t="s">
        <v>186</v>
      </c>
      <c r="K60" s="115" t="s">
        <v>508</v>
      </c>
      <c r="L60" s="77" t="s">
        <v>306</v>
      </c>
      <c r="M60" s="29" t="s">
        <v>307</v>
      </c>
      <c r="N60" s="39"/>
      <c r="O60" s="88" t="s">
        <v>190</v>
      </c>
      <c r="P60" s="83" t="s">
        <v>189</v>
      </c>
      <c r="Q60" s="89" t="s">
        <v>190</v>
      </c>
      <c r="R60" s="89" t="s">
        <v>190</v>
      </c>
      <c r="S60" s="89" t="s">
        <v>190</v>
      </c>
      <c r="T60" s="89" t="s">
        <v>190</v>
      </c>
    </row>
    <row r="61" spans="1:20" ht="87" customHeight="1" x14ac:dyDescent="0.35">
      <c r="A61" s="28">
        <v>60</v>
      </c>
      <c r="B61" s="59" t="s">
        <v>302</v>
      </c>
      <c r="C61" s="58" t="s">
        <v>308</v>
      </c>
      <c r="D61" s="34" t="s">
        <v>127</v>
      </c>
      <c r="E61" s="30">
        <v>100</v>
      </c>
      <c r="F61" s="114" t="s">
        <v>11</v>
      </c>
      <c r="G61" s="118" t="s">
        <v>26</v>
      </c>
      <c r="H61" s="110" t="s">
        <v>26</v>
      </c>
      <c r="I61" s="114" t="s">
        <v>193</v>
      </c>
      <c r="J61" s="111" t="s">
        <v>186</v>
      </c>
      <c r="K61" s="115" t="s">
        <v>509</v>
      </c>
      <c r="L61" s="78" t="s">
        <v>580</v>
      </c>
      <c r="M61" s="29" t="s">
        <v>309</v>
      </c>
      <c r="N61" s="39"/>
      <c r="O61" s="86" t="s">
        <v>190</v>
      </c>
      <c r="P61" s="89" t="s">
        <v>190</v>
      </c>
      <c r="Q61" s="89" t="s">
        <v>190</v>
      </c>
      <c r="R61" s="86" t="s">
        <v>190</v>
      </c>
      <c r="S61" s="86" t="s">
        <v>190</v>
      </c>
      <c r="T61" s="89" t="s">
        <v>190</v>
      </c>
    </row>
    <row r="62" spans="1:20" ht="126" x14ac:dyDescent="0.35">
      <c r="A62" s="28">
        <v>61</v>
      </c>
      <c r="B62" s="59" t="s">
        <v>302</v>
      </c>
      <c r="C62" s="58" t="s">
        <v>310</v>
      </c>
      <c r="D62" s="34" t="s">
        <v>127</v>
      </c>
      <c r="E62" s="30"/>
      <c r="F62" s="110" t="s">
        <v>20</v>
      </c>
      <c r="G62" s="118" t="s">
        <v>26</v>
      </c>
      <c r="H62" s="109" t="s">
        <v>10</v>
      </c>
      <c r="I62" s="114" t="s">
        <v>193</v>
      </c>
      <c r="J62" s="111" t="s">
        <v>186</v>
      </c>
      <c r="K62" s="115" t="s">
        <v>509</v>
      </c>
      <c r="L62" s="78" t="s">
        <v>580</v>
      </c>
      <c r="M62" s="29" t="s">
        <v>311</v>
      </c>
      <c r="N62" s="39"/>
      <c r="O62" s="88" t="s">
        <v>190</v>
      </c>
      <c r="P62" s="89" t="s">
        <v>190</v>
      </c>
      <c r="Q62" s="89" t="s">
        <v>190</v>
      </c>
      <c r="R62" s="89" t="s">
        <v>190</v>
      </c>
      <c r="S62" s="86" t="s">
        <v>190</v>
      </c>
      <c r="T62" s="89" t="s">
        <v>190</v>
      </c>
    </row>
    <row r="63" spans="1:20" ht="54" x14ac:dyDescent="0.35">
      <c r="A63" s="28">
        <v>62</v>
      </c>
      <c r="B63" s="59" t="s">
        <v>302</v>
      </c>
      <c r="C63" s="58" t="s">
        <v>129</v>
      </c>
      <c r="D63" s="34" t="s">
        <v>127</v>
      </c>
      <c r="E63" s="30">
        <v>100</v>
      </c>
      <c r="F63" s="114" t="s">
        <v>11</v>
      </c>
      <c r="G63" s="118" t="s">
        <v>26</v>
      </c>
      <c r="H63" s="110" t="s">
        <v>26</v>
      </c>
      <c r="I63" s="114" t="s">
        <v>193</v>
      </c>
      <c r="J63" s="111" t="s">
        <v>186</v>
      </c>
      <c r="K63" s="115" t="s">
        <v>508</v>
      </c>
      <c r="L63" s="78" t="s">
        <v>581</v>
      </c>
      <c r="M63" s="30"/>
      <c r="N63" s="39"/>
      <c r="O63" s="88" t="s">
        <v>190</v>
      </c>
      <c r="P63" s="89" t="s">
        <v>190</v>
      </c>
      <c r="Q63" s="89" t="s">
        <v>190</v>
      </c>
      <c r="R63" s="89" t="s">
        <v>190</v>
      </c>
      <c r="S63" s="89" t="s">
        <v>190</v>
      </c>
      <c r="T63" s="89" t="s">
        <v>190</v>
      </c>
    </row>
    <row r="64" spans="1:20" ht="105" customHeight="1" x14ac:dyDescent="0.35">
      <c r="A64" s="28">
        <v>63</v>
      </c>
      <c r="B64" s="59" t="s">
        <v>302</v>
      </c>
      <c r="C64" s="64" t="s">
        <v>130</v>
      </c>
      <c r="D64" s="34" t="s">
        <v>127</v>
      </c>
      <c r="E64" s="30">
        <v>60</v>
      </c>
      <c r="F64" s="110" t="s">
        <v>20</v>
      </c>
      <c r="G64" s="118" t="s">
        <v>26</v>
      </c>
      <c r="H64" s="110" t="s">
        <v>26</v>
      </c>
      <c r="I64" s="114" t="s">
        <v>193</v>
      </c>
      <c r="J64" s="111" t="s">
        <v>186</v>
      </c>
      <c r="K64" s="115" t="s">
        <v>508</v>
      </c>
      <c r="L64" s="78" t="s">
        <v>582</v>
      </c>
      <c r="M64" s="29" t="s">
        <v>312</v>
      </c>
      <c r="N64" s="39"/>
      <c r="O64" s="94" t="s">
        <v>180</v>
      </c>
      <c r="P64" s="89" t="s">
        <v>190</v>
      </c>
      <c r="Q64" s="89" t="s">
        <v>190</v>
      </c>
      <c r="R64" s="85" t="s">
        <v>189</v>
      </c>
      <c r="S64" s="86" t="s">
        <v>190</v>
      </c>
      <c r="T64" s="89" t="s">
        <v>190</v>
      </c>
    </row>
    <row r="65" spans="1:20" ht="126" x14ac:dyDescent="0.35">
      <c r="A65" s="28">
        <v>64</v>
      </c>
      <c r="B65" s="59" t="s">
        <v>302</v>
      </c>
      <c r="C65" s="58" t="s">
        <v>313</v>
      </c>
      <c r="D65" s="34" t="s">
        <v>314</v>
      </c>
      <c r="E65" s="30"/>
      <c r="F65" s="110" t="s">
        <v>20</v>
      </c>
      <c r="G65" s="108" t="s">
        <v>10</v>
      </c>
      <c r="H65" s="109" t="s">
        <v>10</v>
      </c>
      <c r="I65" s="114" t="s">
        <v>193</v>
      </c>
      <c r="J65" s="111" t="s">
        <v>186</v>
      </c>
      <c r="K65" s="115" t="s">
        <v>508</v>
      </c>
      <c r="L65" s="77" t="s">
        <v>315</v>
      </c>
      <c r="M65" s="29" t="s">
        <v>316</v>
      </c>
      <c r="N65" s="39"/>
      <c r="O65" s="88" t="s">
        <v>190</v>
      </c>
      <c r="P65" s="89" t="s">
        <v>190</v>
      </c>
      <c r="Q65" s="89" t="s">
        <v>190</v>
      </c>
      <c r="R65" s="89" t="s">
        <v>190</v>
      </c>
      <c r="S65" s="89" t="s">
        <v>190</v>
      </c>
      <c r="T65" s="89" t="s">
        <v>190</v>
      </c>
    </row>
    <row r="66" spans="1:20" ht="90" x14ac:dyDescent="0.35">
      <c r="A66" s="28">
        <v>65</v>
      </c>
      <c r="B66" s="59" t="s">
        <v>302</v>
      </c>
      <c r="C66" s="64" t="s">
        <v>565</v>
      </c>
      <c r="D66" s="34" t="s">
        <v>317</v>
      </c>
      <c r="E66" s="30">
        <v>0</v>
      </c>
      <c r="F66" s="110" t="s">
        <v>20</v>
      </c>
      <c r="G66" s="108" t="s">
        <v>10</v>
      </c>
      <c r="H66" s="109" t="s">
        <v>10</v>
      </c>
      <c r="I66" s="114" t="s">
        <v>193</v>
      </c>
      <c r="J66" s="111" t="s">
        <v>186</v>
      </c>
      <c r="K66" s="115" t="s">
        <v>508</v>
      </c>
      <c r="L66" s="77" t="s">
        <v>318</v>
      </c>
      <c r="M66" s="29" t="s">
        <v>319</v>
      </c>
      <c r="N66" s="39"/>
      <c r="O66" s="88" t="s">
        <v>190</v>
      </c>
      <c r="P66" s="89" t="s">
        <v>190</v>
      </c>
      <c r="Q66" s="89" t="s">
        <v>190</v>
      </c>
      <c r="R66" s="89" t="s">
        <v>190</v>
      </c>
      <c r="S66" s="89" t="s">
        <v>190</v>
      </c>
      <c r="T66" s="89" t="s">
        <v>190</v>
      </c>
    </row>
    <row r="67" spans="1:20" ht="54" x14ac:dyDescent="0.35">
      <c r="A67" s="28">
        <v>66</v>
      </c>
      <c r="B67" s="59" t="s">
        <v>302</v>
      </c>
      <c r="C67" s="64" t="s">
        <v>157</v>
      </c>
      <c r="D67" s="34" t="s">
        <v>320</v>
      </c>
      <c r="E67" s="30">
        <v>10</v>
      </c>
      <c r="F67" s="110" t="s">
        <v>20</v>
      </c>
      <c r="G67" s="108" t="s">
        <v>10</v>
      </c>
      <c r="H67" s="109" t="s">
        <v>10</v>
      </c>
      <c r="I67" s="114" t="s">
        <v>193</v>
      </c>
      <c r="J67" s="111" t="s">
        <v>186</v>
      </c>
      <c r="K67" s="115" t="s">
        <v>508</v>
      </c>
      <c r="L67" s="77" t="s">
        <v>321</v>
      </c>
      <c r="M67" s="29" t="s">
        <v>322</v>
      </c>
      <c r="N67" s="39"/>
      <c r="O67" s="88" t="s">
        <v>190</v>
      </c>
      <c r="P67" s="83" t="s">
        <v>189</v>
      </c>
      <c r="Q67" s="89" t="s">
        <v>190</v>
      </c>
      <c r="R67" s="85" t="s">
        <v>189</v>
      </c>
      <c r="S67" s="89" t="s">
        <v>190</v>
      </c>
      <c r="T67" s="89" t="s">
        <v>190</v>
      </c>
    </row>
    <row r="68" spans="1:20" ht="54" x14ac:dyDescent="0.35">
      <c r="A68" s="28">
        <v>67</v>
      </c>
      <c r="B68" s="59" t="s">
        <v>302</v>
      </c>
      <c r="C68" s="64" t="s">
        <v>556</v>
      </c>
      <c r="D68" s="34" t="s">
        <v>127</v>
      </c>
      <c r="E68" s="30"/>
      <c r="F68" s="109" t="s">
        <v>168</v>
      </c>
      <c r="G68" s="118" t="s">
        <v>26</v>
      </c>
      <c r="H68" s="109"/>
      <c r="I68" s="114" t="s">
        <v>193</v>
      </c>
      <c r="J68" s="111" t="s">
        <v>186</v>
      </c>
      <c r="K68" s="115" t="s">
        <v>509</v>
      </c>
      <c r="L68" s="77" t="s">
        <v>583</v>
      </c>
      <c r="M68" s="29"/>
      <c r="N68" s="39"/>
      <c r="O68" s="82" t="s">
        <v>189</v>
      </c>
      <c r="P68" s="83"/>
      <c r="Q68" s="89"/>
      <c r="R68" s="85"/>
      <c r="S68" s="86" t="s">
        <v>190</v>
      </c>
      <c r="T68" s="89"/>
    </row>
    <row r="69" spans="1:20" ht="72" x14ac:dyDescent="0.35">
      <c r="A69" s="28">
        <v>68</v>
      </c>
      <c r="B69" s="60" t="s">
        <v>101</v>
      </c>
      <c r="C69" s="64" t="s">
        <v>102</v>
      </c>
      <c r="D69" s="34" t="s">
        <v>45</v>
      </c>
      <c r="E69" s="30">
        <v>100</v>
      </c>
      <c r="F69" s="108" t="s">
        <v>11</v>
      </c>
      <c r="G69" s="116" t="s">
        <v>16</v>
      </c>
      <c r="H69" s="110" t="s">
        <v>26</v>
      </c>
      <c r="I69" s="114" t="s">
        <v>193</v>
      </c>
      <c r="J69" s="111" t="s">
        <v>186</v>
      </c>
      <c r="K69" s="115" t="s">
        <v>508</v>
      </c>
      <c r="L69" s="77" t="s">
        <v>272</v>
      </c>
      <c r="M69" s="29" t="s">
        <v>273</v>
      </c>
      <c r="N69" s="39"/>
      <c r="O69" s="88" t="s">
        <v>190</v>
      </c>
      <c r="P69" s="83" t="s">
        <v>189</v>
      </c>
      <c r="Q69" s="89" t="s">
        <v>190</v>
      </c>
      <c r="R69" s="85" t="s">
        <v>189</v>
      </c>
      <c r="S69" s="89" t="s">
        <v>190</v>
      </c>
      <c r="T69" s="89" t="s">
        <v>190</v>
      </c>
    </row>
    <row r="70" spans="1:20" ht="54" x14ac:dyDescent="0.35">
      <c r="A70" s="28">
        <v>69</v>
      </c>
      <c r="B70" s="60" t="s">
        <v>101</v>
      </c>
      <c r="C70" s="58" t="s">
        <v>103</v>
      </c>
      <c r="D70" s="34" t="s">
        <v>45</v>
      </c>
      <c r="E70" s="30">
        <v>100</v>
      </c>
      <c r="F70" s="108" t="s">
        <v>11</v>
      </c>
      <c r="G70" s="116" t="s">
        <v>16</v>
      </c>
      <c r="H70" s="114" t="s">
        <v>16</v>
      </c>
      <c r="I70" s="114" t="s">
        <v>193</v>
      </c>
      <c r="J70" s="111" t="s">
        <v>186</v>
      </c>
      <c r="K70" s="115" t="s">
        <v>512</v>
      </c>
      <c r="L70" s="77" t="s">
        <v>272</v>
      </c>
      <c r="M70" s="30" t="s">
        <v>273</v>
      </c>
      <c r="N70" s="39"/>
      <c r="O70" s="82" t="s">
        <v>189</v>
      </c>
      <c r="P70" s="83" t="s">
        <v>189</v>
      </c>
      <c r="Q70" s="84" t="s">
        <v>189</v>
      </c>
      <c r="R70" s="85" t="s">
        <v>189</v>
      </c>
      <c r="S70" s="86" t="s">
        <v>190</v>
      </c>
      <c r="T70" s="89" t="s">
        <v>190</v>
      </c>
    </row>
    <row r="71" spans="1:20" ht="54" x14ac:dyDescent="0.35">
      <c r="A71" s="28">
        <v>70</v>
      </c>
      <c r="B71" s="60" t="s">
        <v>101</v>
      </c>
      <c r="C71" s="58" t="s">
        <v>323</v>
      </c>
      <c r="D71" s="34" t="s">
        <v>109</v>
      </c>
      <c r="E71" s="30">
        <v>0</v>
      </c>
      <c r="F71" s="108" t="s">
        <v>11</v>
      </c>
      <c r="G71" s="116" t="s">
        <v>16</v>
      </c>
      <c r="H71" s="110" t="s">
        <v>26</v>
      </c>
      <c r="I71" s="114" t="s">
        <v>193</v>
      </c>
      <c r="J71" s="111" t="s">
        <v>186</v>
      </c>
      <c r="K71" s="115" t="s">
        <v>511</v>
      </c>
      <c r="L71" s="77" t="s">
        <v>324</v>
      </c>
      <c r="M71" s="29" t="s">
        <v>325</v>
      </c>
      <c r="N71" s="39"/>
      <c r="O71" s="88" t="s">
        <v>190</v>
      </c>
      <c r="P71" s="83" t="s">
        <v>189</v>
      </c>
      <c r="Q71" s="89" t="s">
        <v>190</v>
      </c>
      <c r="R71" s="89" t="s">
        <v>190</v>
      </c>
      <c r="S71" s="86" t="s">
        <v>190</v>
      </c>
      <c r="T71" s="89" t="s">
        <v>190</v>
      </c>
    </row>
    <row r="72" spans="1:20" ht="72" x14ac:dyDescent="0.35">
      <c r="A72" s="28">
        <v>71</v>
      </c>
      <c r="B72" s="60" t="s">
        <v>101</v>
      </c>
      <c r="C72" s="58" t="s">
        <v>326</v>
      </c>
      <c r="D72" s="34" t="s">
        <v>109</v>
      </c>
      <c r="E72" s="30">
        <v>0</v>
      </c>
      <c r="F72" s="108" t="s">
        <v>11</v>
      </c>
      <c r="G72" s="116" t="s">
        <v>16</v>
      </c>
      <c r="H72" s="114" t="s">
        <v>16</v>
      </c>
      <c r="I72" s="114" t="s">
        <v>193</v>
      </c>
      <c r="J72" s="111" t="s">
        <v>186</v>
      </c>
      <c r="K72" s="115" t="s">
        <v>511</v>
      </c>
      <c r="L72" s="77" t="s">
        <v>327</v>
      </c>
      <c r="M72" s="29" t="s">
        <v>325</v>
      </c>
      <c r="N72" s="39"/>
      <c r="O72" s="88" t="s">
        <v>190</v>
      </c>
      <c r="P72" s="83" t="s">
        <v>189</v>
      </c>
      <c r="Q72" s="89" t="s">
        <v>190</v>
      </c>
      <c r="R72" s="89" t="s">
        <v>190</v>
      </c>
      <c r="S72" s="86" t="s">
        <v>190</v>
      </c>
      <c r="T72" s="89" t="s">
        <v>190</v>
      </c>
    </row>
    <row r="73" spans="1:20" ht="95.25" customHeight="1" x14ac:dyDescent="0.35">
      <c r="A73" s="28">
        <v>72</v>
      </c>
      <c r="B73" s="60" t="s">
        <v>101</v>
      </c>
      <c r="C73" s="64" t="s">
        <v>328</v>
      </c>
      <c r="D73" s="34" t="s">
        <v>566</v>
      </c>
      <c r="E73" s="30"/>
      <c r="F73" s="113" t="s">
        <v>13</v>
      </c>
      <c r="G73" s="116" t="s">
        <v>16</v>
      </c>
      <c r="H73" s="114" t="s">
        <v>16</v>
      </c>
      <c r="I73" s="114" t="s">
        <v>193</v>
      </c>
      <c r="J73" s="111" t="s">
        <v>186</v>
      </c>
      <c r="K73" s="115" t="s">
        <v>509</v>
      </c>
      <c r="L73" s="77" t="s">
        <v>329</v>
      </c>
      <c r="M73" s="80" t="s">
        <v>330</v>
      </c>
      <c r="N73" s="30"/>
      <c r="O73" s="88" t="s">
        <v>190</v>
      </c>
      <c r="P73" s="83" t="s">
        <v>189</v>
      </c>
      <c r="Q73" s="89" t="s">
        <v>190</v>
      </c>
      <c r="R73" s="89" t="s">
        <v>190</v>
      </c>
      <c r="S73" s="86" t="s">
        <v>190</v>
      </c>
      <c r="T73" s="89" t="s">
        <v>190</v>
      </c>
    </row>
    <row r="74" spans="1:20" ht="117.75" customHeight="1" x14ac:dyDescent="0.35">
      <c r="A74" s="28">
        <v>73</v>
      </c>
      <c r="B74" s="61" t="s">
        <v>104</v>
      </c>
      <c r="C74" s="58" t="s">
        <v>331</v>
      </c>
      <c r="D74" s="34" t="s">
        <v>78</v>
      </c>
      <c r="E74" s="30"/>
      <c r="F74" s="110" t="s">
        <v>20</v>
      </c>
      <c r="G74" s="116" t="s">
        <v>16</v>
      </c>
      <c r="H74" s="114" t="s">
        <v>16</v>
      </c>
      <c r="I74" s="110" t="s">
        <v>185</v>
      </c>
      <c r="J74" s="111" t="s">
        <v>186</v>
      </c>
      <c r="K74" s="115" t="s">
        <v>509</v>
      </c>
      <c r="L74" s="77" t="s">
        <v>332</v>
      </c>
      <c r="M74" s="29" t="s">
        <v>333</v>
      </c>
      <c r="N74" s="39"/>
      <c r="O74" s="88" t="s">
        <v>190</v>
      </c>
      <c r="P74" s="83" t="s">
        <v>189</v>
      </c>
      <c r="Q74" s="89" t="s">
        <v>190</v>
      </c>
      <c r="R74" s="85" t="s">
        <v>189</v>
      </c>
      <c r="S74" s="89" t="s">
        <v>190</v>
      </c>
      <c r="T74" s="89" t="s">
        <v>190</v>
      </c>
    </row>
    <row r="75" spans="1:20" ht="54" x14ac:dyDescent="0.35">
      <c r="A75" s="28">
        <v>74</v>
      </c>
      <c r="B75" s="61" t="s">
        <v>104</v>
      </c>
      <c r="C75" s="58" t="s">
        <v>105</v>
      </c>
      <c r="D75" s="34" t="s">
        <v>78</v>
      </c>
      <c r="E75" s="30">
        <v>100</v>
      </c>
      <c r="F75" s="114" t="s">
        <v>11</v>
      </c>
      <c r="G75" s="118" t="s">
        <v>26</v>
      </c>
      <c r="H75" s="110" t="s">
        <v>26</v>
      </c>
      <c r="I75" s="114" t="s">
        <v>193</v>
      </c>
      <c r="J75" s="111" t="s">
        <v>186</v>
      </c>
      <c r="K75" s="115" t="s">
        <v>509</v>
      </c>
      <c r="L75" s="77" t="s">
        <v>334</v>
      </c>
      <c r="M75" s="30"/>
      <c r="N75" s="39"/>
      <c r="O75" s="88" t="s">
        <v>190</v>
      </c>
      <c r="P75" s="89" t="s">
        <v>190</v>
      </c>
      <c r="Q75" s="84" t="s">
        <v>189</v>
      </c>
      <c r="R75" s="89" t="s">
        <v>190</v>
      </c>
      <c r="S75" s="89" t="s">
        <v>190</v>
      </c>
      <c r="T75" s="87" t="s">
        <v>189</v>
      </c>
    </row>
    <row r="76" spans="1:20" ht="45.6" customHeight="1" x14ac:dyDescent="0.35">
      <c r="A76" s="28">
        <v>75</v>
      </c>
      <c r="B76" s="61" t="s">
        <v>104</v>
      </c>
      <c r="C76" s="64" t="s">
        <v>108</v>
      </c>
      <c r="D76" s="34" t="s">
        <v>109</v>
      </c>
      <c r="E76" s="30">
        <v>100</v>
      </c>
      <c r="F76" s="114" t="s">
        <v>11</v>
      </c>
      <c r="G76" s="116" t="s">
        <v>16</v>
      </c>
      <c r="H76" s="114" t="s">
        <v>16</v>
      </c>
      <c r="I76" s="114" t="s">
        <v>193</v>
      </c>
      <c r="J76" s="111" t="s">
        <v>186</v>
      </c>
      <c r="K76" s="115" t="s">
        <v>511</v>
      </c>
      <c r="L76" s="77" t="s">
        <v>335</v>
      </c>
      <c r="M76" s="81" t="s">
        <v>336</v>
      </c>
      <c r="N76" s="39"/>
      <c r="O76" s="88" t="s">
        <v>190</v>
      </c>
      <c r="P76" s="83" t="s">
        <v>189</v>
      </c>
      <c r="Q76" s="89" t="s">
        <v>190</v>
      </c>
      <c r="R76" s="89" t="s">
        <v>190</v>
      </c>
      <c r="S76" s="89" t="s">
        <v>190</v>
      </c>
      <c r="T76" s="89" t="s">
        <v>190</v>
      </c>
    </row>
    <row r="77" spans="1:20" ht="36" x14ac:dyDescent="0.35">
      <c r="A77" s="28">
        <v>76</v>
      </c>
      <c r="B77" s="61" t="s">
        <v>104</v>
      </c>
      <c r="C77" s="58" t="s">
        <v>110</v>
      </c>
      <c r="D77" s="34" t="s">
        <v>109</v>
      </c>
      <c r="E77" s="30">
        <v>50</v>
      </c>
      <c r="F77" s="110" t="s">
        <v>20</v>
      </c>
      <c r="G77" s="116" t="s">
        <v>16</v>
      </c>
      <c r="H77" s="114" t="s">
        <v>16</v>
      </c>
      <c r="I77" s="114" t="s">
        <v>193</v>
      </c>
      <c r="J77" s="111" t="s">
        <v>186</v>
      </c>
      <c r="K77" s="115" t="s">
        <v>511</v>
      </c>
      <c r="L77" s="77" t="s">
        <v>337</v>
      </c>
      <c r="M77" s="30" t="s">
        <v>338</v>
      </c>
      <c r="N77" s="39"/>
      <c r="O77" s="88" t="s">
        <v>190</v>
      </c>
      <c r="P77" s="83" t="s">
        <v>189</v>
      </c>
      <c r="Q77" s="89" t="s">
        <v>190</v>
      </c>
      <c r="R77" s="89" t="s">
        <v>190</v>
      </c>
      <c r="S77" s="89" t="s">
        <v>190</v>
      </c>
      <c r="T77" s="89" t="s">
        <v>190</v>
      </c>
    </row>
    <row r="78" spans="1:20" ht="54" x14ac:dyDescent="0.35">
      <c r="A78" s="28">
        <v>77</v>
      </c>
      <c r="B78" s="61" t="s">
        <v>104</v>
      </c>
      <c r="C78" s="58" t="s">
        <v>111</v>
      </c>
      <c r="D78" s="34" t="s">
        <v>33</v>
      </c>
      <c r="E78" s="30">
        <v>100</v>
      </c>
      <c r="F78" s="114" t="s">
        <v>11</v>
      </c>
      <c r="G78" s="116" t="s">
        <v>16</v>
      </c>
      <c r="H78" s="114" t="s">
        <v>16</v>
      </c>
      <c r="I78" s="114" t="s">
        <v>193</v>
      </c>
      <c r="J78" s="111" t="s">
        <v>186</v>
      </c>
      <c r="K78" s="115" t="s">
        <v>511</v>
      </c>
      <c r="L78" s="77" t="s">
        <v>339</v>
      </c>
      <c r="M78" s="30"/>
      <c r="N78" s="39"/>
      <c r="O78" s="88" t="s">
        <v>190</v>
      </c>
      <c r="P78" s="83" t="s">
        <v>189</v>
      </c>
      <c r="Q78" s="89" t="s">
        <v>190</v>
      </c>
      <c r="R78" s="89" t="s">
        <v>190</v>
      </c>
      <c r="S78" s="89" t="s">
        <v>190</v>
      </c>
      <c r="T78" s="89" t="s">
        <v>190</v>
      </c>
    </row>
    <row r="79" spans="1:20" ht="36" x14ac:dyDescent="0.35">
      <c r="A79" s="28">
        <v>78</v>
      </c>
      <c r="B79" s="61" t="s">
        <v>104</v>
      </c>
      <c r="C79" s="58" t="s">
        <v>340</v>
      </c>
      <c r="D79" s="34" t="s">
        <v>78</v>
      </c>
      <c r="E79" s="30" t="s">
        <v>192</v>
      </c>
      <c r="F79" s="113" t="s">
        <v>13</v>
      </c>
      <c r="G79" s="118" t="s">
        <v>26</v>
      </c>
      <c r="H79" s="110" t="s">
        <v>26</v>
      </c>
      <c r="I79" s="114" t="s">
        <v>193</v>
      </c>
      <c r="J79" s="117" t="s">
        <v>199</v>
      </c>
      <c r="K79" s="115" t="s">
        <v>509</v>
      </c>
      <c r="L79" s="77" t="s">
        <v>341</v>
      </c>
      <c r="M79" s="30" t="s">
        <v>342</v>
      </c>
      <c r="N79" s="39"/>
      <c r="O79" s="88" t="s">
        <v>190</v>
      </c>
      <c r="P79" s="83" t="s">
        <v>189</v>
      </c>
      <c r="Q79" s="84" t="s">
        <v>189</v>
      </c>
      <c r="R79" s="89" t="s">
        <v>190</v>
      </c>
      <c r="S79" s="89" t="s">
        <v>190</v>
      </c>
      <c r="T79" s="89" t="s">
        <v>190</v>
      </c>
    </row>
    <row r="80" spans="1:20" ht="36" x14ac:dyDescent="0.35">
      <c r="A80" s="28">
        <v>79</v>
      </c>
      <c r="B80" s="61" t="s">
        <v>104</v>
      </c>
      <c r="C80" s="58" t="s">
        <v>113</v>
      </c>
      <c r="D80" s="34" t="s">
        <v>78</v>
      </c>
      <c r="E80" s="30" t="s">
        <v>192</v>
      </c>
      <c r="F80" s="113" t="s">
        <v>13</v>
      </c>
      <c r="G80" s="116" t="s">
        <v>16</v>
      </c>
      <c r="H80" s="110" t="s">
        <v>26</v>
      </c>
      <c r="I80" s="114" t="s">
        <v>193</v>
      </c>
      <c r="J80" s="123" t="s">
        <v>239</v>
      </c>
      <c r="K80" s="115" t="s">
        <v>509</v>
      </c>
      <c r="L80" s="77" t="s">
        <v>343</v>
      </c>
      <c r="M80" s="30"/>
      <c r="N80" s="39"/>
      <c r="O80" s="88" t="s">
        <v>190</v>
      </c>
      <c r="P80" s="83" t="s">
        <v>189</v>
      </c>
      <c r="Q80" s="84" t="s">
        <v>189</v>
      </c>
      <c r="R80" s="89" t="s">
        <v>190</v>
      </c>
      <c r="S80" s="89" t="s">
        <v>190</v>
      </c>
      <c r="T80" s="89" t="s">
        <v>190</v>
      </c>
    </row>
    <row r="81" spans="1:20" ht="54" x14ac:dyDescent="0.35">
      <c r="A81" s="28">
        <v>80</v>
      </c>
      <c r="B81" s="61" t="s">
        <v>104</v>
      </c>
      <c r="C81" s="65" t="s">
        <v>114</v>
      </c>
      <c r="D81" s="34" t="s">
        <v>78</v>
      </c>
      <c r="E81" s="30" t="s">
        <v>192</v>
      </c>
      <c r="F81" s="113" t="s">
        <v>13</v>
      </c>
      <c r="G81" s="118" t="s">
        <v>26</v>
      </c>
      <c r="H81" s="110" t="s">
        <v>26</v>
      </c>
      <c r="I81" s="114" t="s">
        <v>193</v>
      </c>
      <c r="J81" s="111" t="s">
        <v>186</v>
      </c>
      <c r="K81" s="115" t="s">
        <v>509</v>
      </c>
      <c r="L81" s="77" t="s">
        <v>344</v>
      </c>
      <c r="M81" s="30"/>
      <c r="N81" s="39"/>
      <c r="O81" s="88" t="s">
        <v>190</v>
      </c>
      <c r="P81" s="89" t="s">
        <v>190</v>
      </c>
      <c r="Q81" s="84" t="s">
        <v>189</v>
      </c>
      <c r="R81" s="89" t="s">
        <v>190</v>
      </c>
      <c r="S81" s="89" t="s">
        <v>190</v>
      </c>
      <c r="T81" s="89" t="s">
        <v>190</v>
      </c>
    </row>
    <row r="82" spans="1:20" ht="72" x14ac:dyDescent="0.35">
      <c r="A82" s="28">
        <v>81</v>
      </c>
      <c r="B82" s="61" t="s">
        <v>104</v>
      </c>
      <c r="C82" s="58" t="s">
        <v>345</v>
      </c>
      <c r="D82" s="34" t="s">
        <v>78</v>
      </c>
      <c r="E82" s="30" t="s">
        <v>192</v>
      </c>
      <c r="F82" s="113" t="s">
        <v>13</v>
      </c>
      <c r="G82" s="116" t="s">
        <v>16</v>
      </c>
      <c r="H82" s="114" t="s">
        <v>16</v>
      </c>
      <c r="I82" s="110" t="s">
        <v>185</v>
      </c>
      <c r="J82" s="111" t="s">
        <v>186</v>
      </c>
      <c r="K82" s="115" t="s">
        <v>509</v>
      </c>
      <c r="L82" s="77" t="s">
        <v>346</v>
      </c>
      <c r="M82" s="30"/>
      <c r="N82" s="39"/>
      <c r="O82" s="88" t="s">
        <v>190</v>
      </c>
      <c r="P82" s="83" t="s">
        <v>189</v>
      </c>
      <c r="Q82" s="84" t="s">
        <v>189</v>
      </c>
      <c r="R82" s="89" t="s">
        <v>190</v>
      </c>
      <c r="S82" s="89" t="s">
        <v>190</v>
      </c>
      <c r="T82" s="89" t="s">
        <v>190</v>
      </c>
    </row>
    <row r="83" spans="1:20" ht="78" customHeight="1" x14ac:dyDescent="0.35">
      <c r="A83" s="28">
        <v>82</v>
      </c>
      <c r="B83" s="61" t="s">
        <v>104</v>
      </c>
      <c r="C83" s="64" t="s">
        <v>347</v>
      </c>
      <c r="D83" s="34" t="s">
        <v>78</v>
      </c>
      <c r="E83" s="30">
        <v>30</v>
      </c>
      <c r="F83" s="110" t="s">
        <v>20</v>
      </c>
      <c r="G83" s="118" t="s">
        <v>26</v>
      </c>
      <c r="H83" s="109" t="s">
        <v>10</v>
      </c>
      <c r="I83" s="114" t="s">
        <v>193</v>
      </c>
      <c r="J83" s="111" t="s">
        <v>186</v>
      </c>
      <c r="K83" s="115" t="s">
        <v>509</v>
      </c>
      <c r="L83" s="77" t="s">
        <v>570</v>
      </c>
      <c r="M83" s="29" t="s">
        <v>348</v>
      </c>
      <c r="N83" s="39"/>
      <c r="O83" s="88" t="s">
        <v>190</v>
      </c>
      <c r="P83" s="83" t="s">
        <v>189</v>
      </c>
      <c r="Q83" s="89" t="s">
        <v>190</v>
      </c>
      <c r="R83" s="89" t="s">
        <v>190</v>
      </c>
      <c r="S83" s="89" t="s">
        <v>190</v>
      </c>
      <c r="T83" s="89" t="s">
        <v>190</v>
      </c>
    </row>
    <row r="84" spans="1:20" ht="78" customHeight="1" x14ac:dyDescent="0.35">
      <c r="A84" s="28">
        <v>83</v>
      </c>
      <c r="B84" s="61" t="s">
        <v>104</v>
      </c>
      <c r="C84" s="64" t="s">
        <v>554</v>
      </c>
      <c r="D84" s="34" t="s">
        <v>555</v>
      </c>
      <c r="E84" s="30"/>
      <c r="F84" s="109" t="s">
        <v>168</v>
      </c>
      <c r="G84" s="118" t="s">
        <v>26</v>
      </c>
      <c r="H84" s="109"/>
      <c r="I84" s="114" t="s">
        <v>193</v>
      </c>
      <c r="J84" s="111" t="s">
        <v>186</v>
      </c>
      <c r="K84" s="115" t="s">
        <v>511</v>
      </c>
      <c r="L84" s="77" t="s">
        <v>571</v>
      </c>
      <c r="M84" s="29"/>
      <c r="N84" s="39"/>
      <c r="O84" s="88"/>
      <c r="P84" s="83"/>
      <c r="Q84" s="89"/>
      <c r="R84" s="89"/>
      <c r="S84" s="89"/>
      <c r="T84" s="89"/>
    </row>
    <row r="85" spans="1:20" ht="76.95" customHeight="1" x14ac:dyDescent="0.35">
      <c r="A85" s="28">
        <v>84</v>
      </c>
      <c r="B85" s="62" t="s">
        <v>349</v>
      </c>
      <c r="C85" s="64" t="s">
        <v>61</v>
      </c>
      <c r="D85" s="34" t="s">
        <v>350</v>
      </c>
      <c r="E85" s="30">
        <v>100</v>
      </c>
      <c r="F85" s="108" t="s">
        <v>11</v>
      </c>
      <c r="G85" s="108" t="s">
        <v>10</v>
      </c>
      <c r="H85" s="109" t="s">
        <v>10</v>
      </c>
      <c r="I85" s="114" t="s">
        <v>193</v>
      </c>
      <c r="J85" s="111" t="s">
        <v>186</v>
      </c>
      <c r="K85" s="115" t="s">
        <v>508</v>
      </c>
      <c r="L85" s="77" t="s">
        <v>584</v>
      </c>
      <c r="M85" s="30"/>
      <c r="N85" s="39"/>
      <c r="O85" s="88" t="s">
        <v>190</v>
      </c>
      <c r="P85" s="83" t="s">
        <v>189</v>
      </c>
      <c r="Q85" s="89" t="s">
        <v>190</v>
      </c>
      <c r="R85" s="89" t="s">
        <v>190</v>
      </c>
      <c r="S85" s="89" t="s">
        <v>190</v>
      </c>
      <c r="T85" s="89" t="s">
        <v>190</v>
      </c>
    </row>
    <row r="86" spans="1:20" ht="117.75" customHeight="1" x14ac:dyDescent="0.35">
      <c r="A86" s="28">
        <v>85</v>
      </c>
      <c r="B86" s="62" t="s">
        <v>349</v>
      </c>
      <c r="C86" s="64" t="s">
        <v>351</v>
      </c>
      <c r="D86" s="34" t="s">
        <v>9</v>
      </c>
      <c r="E86" s="30">
        <v>100</v>
      </c>
      <c r="F86" s="114" t="s">
        <v>11</v>
      </c>
      <c r="G86" s="108" t="s">
        <v>10</v>
      </c>
      <c r="H86" s="109" t="s">
        <v>10</v>
      </c>
      <c r="I86" s="114" t="s">
        <v>193</v>
      </c>
      <c r="J86" s="111" t="s">
        <v>186</v>
      </c>
      <c r="K86" s="115" t="s">
        <v>511</v>
      </c>
      <c r="L86" s="77" t="s">
        <v>352</v>
      </c>
      <c r="M86" s="30"/>
      <c r="N86" s="39"/>
      <c r="O86" s="88" t="s">
        <v>190</v>
      </c>
      <c r="P86" s="83" t="s">
        <v>189</v>
      </c>
      <c r="Q86" s="89" t="s">
        <v>190</v>
      </c>
      <c r="R86" s="89" t="s">
        <v>190</v>
      </c>
      <c r="S86" s="89" t="s">
        <v>190</v>
      </c>
      <c r="T86" s="87" t="s">
        <v>189</v>
      </c>
    </row>
    <row r="87" spans="1:20" ht="76.95" customHeight="1" x14ac:dyDescent="0.35">
      <c r="A87" s="28">
        <v>86</v>
      </c>
      <c r="B87" s="62" t="s">
        <v>349</v>
      </c>
      <c r="C87" s="64" t="s">
        <v>353</v>
      </c>
      <c r="D87" s="34" t="s">
        <v>9</v>
      </c>
      <c r="E87" s="30">
        <v>10</v>
      </c>
      <c r="F87" s="113" t="s">
        <v>13</v>
      </c>
      <c r="G87" s="108" t="s">
        <v>10</v>
      </c>
      <c r="H87" s="109" t="s">
        <v>10</v>
      </c>
      <c r="I87" s="114" t="s">
        <v>193</v>
      </c>
      <c r="J87" s="111" t="s">
        <v>186</v>
      </c>
      <c r="K87" s="115" t="s">
        <v>511</v>
      </c>
      <c r="L87" s="77" t="s">
        <v>354</v>
      </c>
      <c r="M87" s="29" t="s">
        <v>355</v>
      </c>
      <c r="N87" s="39"/>
      <c r="O87" s="82" t="s">
        <v>189</v>
      </c>
      <c r="P87" s="83" t="s">
        <v>189</v>
      </c>
      <c r="Q87" s="89" t="s">
        <v>190</v>
      </c>
      <c r="R87" s="89" t="s">
        <v>190</v>
      </c>
      <c r="S87" s="89" t="s">
        <v>190</v>
      </c>
      <c r="T87" s="89" t="s">
        <v>190</v>
      </c>
    </row>
    <row r="88" spans="1:20" ht="76.95" customHeight="1" x14ac:dyDescent="0.35">
      <c r="A88" s="28">
        <v>87</v>
      </c>
      <c r="B88" s="62" t="s">
        <v>349</v>
      </c>
      <c r="C88" s="64" t="s">
        <v>140</v>
      </c>
      <c r="D88" s="34" t="s">
        <v>9</v>
      </c>
      <c r="E88" s="30">
        <v>0</v>
      </c>
      <c r="F88" s="109" t="s">
        <v>168</v>
      </c>
      <c r="G88" s="118" t="s">
        <v>26</v>
      </c>
      <c r="H88" s="110" t="s">
        <v>26</v>
      </c>
      <c r="I88" s="114" t="s">
        <v>193</v>
      </c>
      <c r="J88" s="111" t="s">
        <v>186</v>
      </c>
      <c r="K88" s="115" t="s">
        <v>511</v>
      </c>
      <c r="L88" s="77" t="s">
        <v>356</v>
      </c>
      <c r="M88" s="30" t="s">
        <v>357</v>
      </c>
      <c r="N88" s="39"/>
      <c r="O88" s="88" t="s">
        <v>190</v>
      </c>
      <c r="P88" s="83" t="s">
        <v>189</v>
      </c>
      <c r="Q88" s="89" t="s">
        <v>190</v>
      </c>
      <c r="R88" s="89" t="s">
        <v>190</v>
      </c>
      <c r="S88" s="89" t="s">
        <v>190</v>
      </c>
      <c r="T88" s="89" t="s">
        <v>190</v>
      </c>
    </row>
    <row r="89" spans="1:20" ht="139.19999999999999" customHeight="1" x14ac:dyDescent="0.35">
      <c r="A89" s="28">
        <v>88</v>
      </c>
      <c r="B89" s="62" t="s">
        <v>349</v>
      </c>
      <c r="C89" s="64" t="s">
        <v>358</v>
      </c>
      <c r="D89" s="34" t="s">
        <v>19</v>
      </c>
      <c r="E89" s="30" t="s">
        <v>192</v>
      </c>
      <c r="F89" s="113" t="s">
        <v>13</v>
      </c>
      <c r="G89" s="108" t="s">
        <v>10</v>
      </c>
      <c r="H89" s="110" t="s">
        <v>26</v>
      </c>
      <c r="I89" s="114" t="s">
        <v>193</v>
      </c>
      <c r="J89" s="111" t="s">
        <v>186</v>
      </c>
      <c r="K89" s="115" t="s">
        <v>511</v>
      </c>
      <c r="L89" s="77" t="s">
        <v>359</v>
      </c>
      <c r="M89" s="30"/>
      <c r="N89" s="39"/>
      <c r="O89" s="82" t="s">
        <v>189</v>
      </c>
      <c r="P89" s="83" t="s">
        <v>189</v>
      </c>
      <c r="Q89" s="89" t="s">
        <v>190</v>
      </c>
      <c r="R89" s="89" t="s">
        <v>190</v>
      </c>
      <c r="S89" s="89" t="s">
        <v>190</v>
      </c>
      <c r="T89" s="87" t="s">
        <v>189</v>
      </c>
    </row>
    <row r="90" spans="1:20" ht="97.2" customHeight="1" x14ac:dyDescent="0.35">
      <c r="A90" s="28">
        <v>89</v>
      </c>
      <c r="B90" s="62" t="s">
        <v>349</v>
      </c>
      <c r="C90" s="64" t="s">
        <v>149</v>
      </c>
      <c r="D90" s="34" t="s">
        <v>9</v>
      </c>
      <c r="E90" s="30"/>
      <c r="F90" s="110" t="s">
        <v>20</v>
      </c>
      <c r="G90" s="108" t="s">
        <v>10</v>
      </c>
      <c r="H90" s="109" t="s">
        <v>10</v>
      </c>
      <c r="I90" s="110" t="s">
        <v>185</v>
      </c>
      <c r="J90" s="111" t="s">
        <v>186</v>
      </c>
      <c r="K90" s="115" t="s">
        <v>511</v>
      </c>
      <c r="L90" s="77" t="s">
        <v>360</v>
      </c>
      <c r="M90" s="30"/>
      <c r="N90" s="39"/>
      <c r="O90" s="88" t="s">
        <v>190</v>
      </c>
      <c r="P90" s="83" t="s">
        <v>189</v>
      </c>
      <c r="Q90" s="89" t="s">
        <v>190</v>
      </c>
      <c r="R90" s="85" t="s">
        <v>189</v>
      </c>
      <c r="S90" s="89" t="s">
        <v>190</v>
      </c>
      <c r="T90" s="87" t="s">
        <v>189</v>
      </c>
    </row>
    <row r="91" spans="1:20" ht="97.2" customHeight="1" x14ac:dyDescent="0.35">
      <c r="A91" s="28">
        <v>90</v>
      </c>
      <c r="B91" s="62" t="s">
        <v>349</v>
      </c>
      <c r="C91" s="64" t="s">
        <v>361</v>
      </c>
      <c r="D91" s="34" t="s">
        <v>9</v>
      </c>
      <c r="E91" s="30">
        <v>20</v>
      </c>
      <c r="F91" s="110" t="s">
        <v>20</v>
      </c>
      <c r="G91" s="108" t="s">
        <v>10</v>
      </c>
      <c r="H91" s="118" t="s">
        <v>26</v>
      </c>
      <c r="I91" s="114" t="s">
        <v>193</v>
      </c>
      <c r="J91" s="111" t="s">
        <v>186</v>
      </c>
      <c r="K91" s="115" t="s">
        <v>511</v>
      </c>
      <c r="L91" s="152" t="s">
        <v>362</v>
      </c>
      <c r="M91" s="101"/>
      <c r="N91" s="73"/>
      <c r="O91" s="140" t="s">
        <v>189</v>
      </c>
      <c r="P91" s="146" t="s">
        <v>190</v>
      </c>
      <c r="Q91" s="146" t="s">
        <v>190</v>
      </c>
      <c r="R91" s="146" t="s">
        <v>190</v>
      </c>
      <c r="S91" s="144" t="s">
        <v>190</v>
      </c>
      <c r="T91" s="146" t="s">
        <v>190</v>
      </c>
    </row>
    <row r="92" spans="1:20" ht="97.2" customHeight="1" x14ac:dyDescent="0.35">
      <c r="A92" s="28">
        <v>91</v>
      </c>
      <c r="B92" s="192" t="s">
        <v>363</v>
      </c>
      <c r="C92" s="58" t="s">
        <v>268</v>
      </c>
      <c r="D92" s="34" t="s">
        <v>19</v>
      </c>
      <c r="E92" s="30" t="s">
        <v>192</v>
      </c>
      <c r="F92" s="113" t="s">
        <v>13</v>
      </c>
      <c r="G92" s="116" t="s">
        <v>16</v>
      </c>
      <c r="H92" s="109" t="s">
        <v>10</v>
      </c>
      <c r="I92" s="114" t="s">
        <v>193</v>
      </c>
      <c r="J92" s="111" t="s">
        <v>186</v>
      </c>
      <c r="K92" s="115" t="s">
        <v>511</v>
      </c>
      <c r="L92" s="77" t="s">
        <v>269</v>
      </c>
      <c r="M92" s="29" t="s">
        <v>270</v>
      </c>
      <c r="N92" s="39"/>
      <c r="O92" s="88" t="s">
        <v>190</v>
      </c>
      <c r="P92" s="83" t="s">
        <v>189</v>
      </c>
      <c r="Q92" s="89" t="s">
        <v>190</v>
      </c>
      <c r="R92" s="89" t="s">
        <v>190</v>
      </c>
      <c r="S92" s="89" t="s">
        <v>190</v>
      </c>
      <c r="T92" s="89" t="s">
        <v>190</v>
      </c>
    </row>
    <row r="93" spans="1:20" ht="55.2" customHeight="1" x14ac:dyDescent="0.35">
      <c r="A93" s="28">
        <v>92</v>
      </c>
      <c r="B93" s="192" t="s">
        <v>363</v>
      </c>
      <c r="C93" s="64" t="s">
        <v>131</v>
      </c>
      <c r="D93" s="34" t="s">
        <v>19</v>
      </c>
      <c r="E93" s="30" t="s">
        <v>192</v>
      </c>
      <c r="F93" s="113" t="s">
        <v>13</v>
      </c>
      <c r="G93" s="116" t="s">
        <v>16</v>
      </c>
      <c r="H93" s="109" t="s">
        <v>10</v>
      </c>
      <c r="I93" s="114" t="s">
        <v>193</v>
      </c>
      <c r="J93" s="111" t="s">
        <v>186</v>
      </c>
      <c r="K93" s="115" t="s">
        <v>508</v>
      </c>
      <c r="L93" s="77" t="s">
        <v>271</v>
      </c>
      <c r="M93" s="30"/>
      <c r="N93" s="39"/>
      <c r="O93" s="88" t="s">
        <v>190</v>
      </c>
      <c r="P93" s="83" t="s">
        <v>189</v>
      </c>
      <c r="Q93" s="84" t="s">
        <v>189</v>
      </c>
      <c r="R93" s="89" t="s">
        <v>190</v>
      </c>
      <c r="S93" s="89" t="s">
        <v>190</v>
      </c>
      <c r="T93" s="89" t="s">
        <v>190</v>
      </c>
    </row>
    <row r="94" spans="1:20" ht="56.4" customHeight="1" x14ac:dyDescent="0.35">
      <c r="A94" s="28">
        <v>93</v>
      </c>
      <c r="B94" s="192" t="s">
        <v>363</v>
      </c>
      <c r="C94" s="64" t="s">
        <v>59</v>
      </c>
      <c r="D94" s="34" t="s">
        <v>60</v>
      </c>
      <c r="E94" s="30">
        <v>100</v>
      </c>
      <c r="F94" s="114" t="s">
        <v>11</v>
      </c>
      <c r="G94" s="118" t="s">
        <v>26</v>
      </c>
      <c r="H94" s="109" t="s">
        <v>10</v>
      </c>
      <c r="I94" s="114" t="s">
        <v>193</v>
      </c>
      <c r="J94" s="111" t="s">
        <v>186</v>
      </c>
      <c r="K94" s="115" t="s">
        <v>511</v>
      </c>
      <c r="L94" s="77" t="s">
        <v>364</v>
      </c>
      <c r="M94" s="30"/>
      <c r="N94" s="39"/>
      <c r="O94" s="82" t="s">
        <v>189</v>
      </c>
      <c r="P94" s="83" t="s">
        <v>189</v>
      </c>
      <c r="Q94" s="89" t="s">
        <v>190</v>
      </c>
      <c r="R94" s="85" t="s">
        <v>189</v>
      </c>
      <c r="S94" s="89" t="s">
        <v>190</v>
      </c>
      <c r="T94" s="89" t="s">
        <v>190</v>
      </c>
    </row>
    <row r="95" spans="1:20" ht="101.4" customHeight="1" x14ac:dyDescent="0.35">
      <c r="A95" s="28">
        <v>94</v>
      </c>
      <c r="B95" s="192" t="s">
        <v>363</v>
      </c>
      <c r="C95" s="64" t="s">
        <v>365</v>
      </c>
      <c r="D95" s="34" t="s">
        <v>559</v>
      </c>
      <c r="E95" s="40" t="s">
        <v>192</v>
      </c>
      <c r="F95" s="125" t="s">
        <v>13</v>
      </c>
      <c r="G95" s="116" t="s">
        <v>16</v>
      </c>
      <c r="H95" s="116" t="s">
        <v>16</v>
      </c>
      <c r="I95" s="114" t="s">
        <v>193</v>
      </c>
      <c r="J95" s="117" t="s">
        <v>199</v>
      </c>
      <c r="K95" s="115" t="s">
        <v>511</v>
      </c>
      <c r="L95" s="77" t="s">
        <v>236</v>
      </c>
      <c r="M95" s="34"/>
      <c r="N95" s="39"/>
      <c r="O95" s="88" t="s">
        <v>190</v>
      </c>
      <c r="P95" s="83" t="s">
        <v>189</v>
      </c>
      <c r="Q95" s="89" t="s">
        <v>190</v>
      </c>
      <c r="R95" s="89" t="s">
        <v>190</v>
      </c>
      <c r="S95" s="89" t="s">
        <v>190</v>
      </c>
      <c r="T95" s="89" t="s">
        <v>190</v>
      </c>
    </row>
    <row r="96" spans="1:20" ht="47.4" customHeight="1" x14ac:dyDescent="0.35">
      <c r="A96" s="28">
        <v>95</v>
      </c>
      <c r="B96" s="192" t="s">
        <v>363</v>
      </c>
      <c r="C96" s="64" t="s">
        <v>34</v>
      </c>
      <c r="D96" s="34" t="s">
        <v>19</v>
      </c>
      <c r="E96" s="40">
        <v>10</v>
      </c>
      <c r="F96" s="110" t="s">
        <v>20</v>
      </c>
      <c r="G96" s="116" t="s">
        <v>16</v>
      </c>
      <c r="H96" s="110" t="s">
        <v>26</v>
      </c>
      <c r="I96" s="114" t="s">
        <v>193</v>
      </c>
      <c r="J96" s="111" t="s">
        <v>186</v>
      </c>
      <c r="K96" s="115" t="s">
        <v>511</v>
      </c>
      <c r="L96" s="77" t="s">
        <v>366</v>
      </c>
      <c r="M96" s="40" t="s">
        <v>367</v>
      </c>
      <c r="N96" s="39"/>
      <c r="O96" s="82" t="s">
        <v>189</v>
      </c>
      <c r="P96" s="83" t="s">
        <v>189</v>
      </c>
      <c r="Q96" s="84" t="s">
        <v>189</v>
      </c>
      <c r="R96" s="85" t="s">
        <v>189</v>
      </c>
      <c r="S96" s="86" t="s">
        <v>190</v>
      </c>
      <c r="T96" s="87" t="s">
        <v>189</v>
      </c>
    </row>
    <row r="97" spans="1:20" ht="71.25" customHeight="1" x14ac:dyDescent="0.35">
      <c r="A97" s="28">
        <v>96</v>
      </c>
      <c r="B97" s="192" t="s">
        <v>363</v>
      </c>
      <c r="C97" s="64" t="s">
        <v>368</v>
      </c>
      <c r="D97" s="34" t="s">
        <v>19</v>
      </c>
      <c r="E97" s="40">
        <v>0</v>
      </c>
      <c r="F97" s="109" t="s">
        <v>168</v>
      </c>
      <c r="G97" s="118" t="s">
        <v>26</v>
      </c>
      <c r="H97" s="110" t="s">
        <v>26</v>
      </c>
      <c r="I97" s="114" t="s">
        <v>193</v>
      </c>
      <c r="J97" s="111" t="s">
        <v>186</v>
      </c>
      <c r="K97" s="115" t="s">
        <v>511</v>
      </c>
      <c r="L97" s="77" t="s">
        <v>366</v>
      </c>
      <c r="M97" s="104" t="s">
        <v>369</v>
      </c>
      <c r="N97" s="157" t="s">
        <v>370</v>
      </c>
      <c r="O97" s="158" t="s">
        <v>189</v>
      </c>
      <c r="P97" s="159" t="s">
        <v>189</v>
      </c>
      <c r="Q97" s="160" t="s">
        <v>189</v>
      </c>
      <c r="R97" s="161" t="s">
        <v>189</v>
      </c>
      <c r="S97" s="162" t="s">
        <v>190</v>
      </c>
      <c r="T97" s="163" t="s">
        <v>189</v>
      </c>
    </row>
    <row r="98" spans="1:20" ht="49.2" customHeight="1" x14ac:dyDescent="0.35">
      <c r="A98" s="28">
        <v>97</v>
      </c>
      <c r="B98" s="192" t="s">
        <v>363</v>
      </c>
      <c r="C98" s="64" t="s">
        <v>371</v>
      </c>
      <c r="D98" s="34" t="s">
        <v>19</v>
      </c>
      <c r="E98" s="30">
        <v>10</v>
      </c>
      <c r="F98" s="108" t="s">
        <v>11</v>
      </c>
      <c r="G98" s="116" t="s">
        <v>16</v>
      </c>
      <c r="H98" s="110" t="s">
        <v>26</v>
      </c>
      <c r="I98" s="114" t="s">
        <v>193</v>
      </c>
      <c r="J98" s="111" t="s">
        <v>186</v>
      </c>
      <c r="K98" s="115" t="s">
        <v>508</v>
      </c>
      <c r="L98" s="152" t="s">
        <v>372</v>
      </c>
      <c r="M98" s="101" t="s">
        <v>373</v>
      </c>
      <c r="N98" s="73"/>
      <c r="O98" s="140" t="s">
        <v>189</v>
      </c>
      <c r="P98" s="141" t="s">
        <v>189</v>
      </c>
      <c r="Q98" s="142" t="s">
        <v>189</v>
      </c>
      <c r="R98" s="143" t="s">
        <v>189</v>
      </c>
      <c r="S98" s="144" t="s">
        <v>190</v>
      </c>
      <c r="T98" s="145" t="s">
        <v>189</v>
      </c>
    </row>
    <row r="99" spans="1:20" ht="108" x14ac:dyDescent="0.35">
      <c r="A99" s="28">
        <v>98</v>
      </c>
      <c r="B99" s="63" t="s">
        <v>55</v>
      </c>
      <c r="C99" s="64" t="s">
        <v>374</v>
      </c>
      <c r="D99" s="34" t="s">
        <v>25</v>
      </c>
      <c r="E99" s="30">
        <v>100</v>
      </c>
      <c r="F99" s="108" t="s">
        <v>11</v>
      </c>
      <c r="G99" s="118" t="s">
        <v>26</v>
      </c>
      <c r="H99" s="109" t="s">
        <v>10</v>
      </c>
      <c r="I99" s="114" t="s">
        <v>193</v>
      </c>
      <c r="J99" s="111" t="s">
        <v>186</v>
      </c>
      <c r="K99" s="115" t="s">
        <v>511</v>
      </c>
      <c r="L99" s="152" t="s">
        <v>375</v>
      </c>
      <c r="M99" s="101" t="s">
        <v>376</v>
      </c>
      <c r="N99" s="73"/>
      <c r="O99" s="146" t="s">
        <v>190</v>
      </c>
      <c r="P99" s="141" t="s">
        <v>189</v>
      </c>
      <c r="Q99" s="142" t="s">
        <v>189</v>
      </c>
      <c r="R99" s="143" t="s">
        <v>189</v>
      </c>
      <c r="S99" s="144" t="s">
        <v>190</v>
      </c>
      <c r="T99" s="146" t="s">
        <v>190</v>
      </c>
    </row>
    <row r="100" spans="1:20" ht="72" x14ac:dyDescent="0.35">
      <c r="A100" s="28">
        <v>99</v>
      </c>
      <c r="B100" s="201" t="s">
        <v>55</v>
      </c>
      <c r="C100" s="213" t="s">
        <v>29</v>
      </c>
      <c r="D100" s="36" t="s">
        <v>25</v>
      </c>
      <c r="E100" s="105" t="s">
        <v>192</v>
      </c>
      <c r="F100" s="202" t="s">
        <v>13</v>
      </c>
      <c r="G100" s="124" t="s">
        <v>26</v>
      </c>
      <c r="H100" s="203" t="s">
        <v>10</v>
      </c>
      <c r="I100" s="121" t="s">
        <v>193</v>
      </c>
      <c r="J100" s="126" t="s">
        <v>186</v>
      </c>
      <c r="K100" s="127" t="s">
        <v>511</v>
      </c>
      <c r="L100" s="204" t="s">
        <v>377</v>
      </c>
      <c r="M100" s="205" t="s">
        <v>378</v>
      </c>
      <c r="N100" s="206"/>
      <c r="O100" s="207" t="s">
        <v>190</v>
      </c>
      <c r="P100" s="208" t="s">
        <v>189</v>
      </c>
      <c r="Q100" s="209" t="s">
        <v>189</v>
      </c>
      <c r="R100" s="210" t="s">
        <v>189</v>
      </c>
      <c r="S100" s="207" t="s">
        <v>190</v>
      </c>
      <c r="T100" s="207" t="s">
        <v>190</v>
      </c>
    </row>
    <row r="101" spans="1:20" ht="102.6" customHeight="1" x14ac:dyDescent="0.35">
      <c r="A101" s="28">
        <v>100</v>
      </c>
      <c r="B101" s="211" t="s">
        <v>379</v>
      </c>
      <c r="C101" s="64" t="s">
        <v>380</v>
      </c>
      <c r="D101" s="34" t="s">
        <v>47</v>
      </c>
      <c r="E101" s="40"/>
      <c r="F101" s="110" t="s">
        <v>20</v>
      </c>
      <c r="G101" s="116" t="s">
        <v>16</v>
      </c>
      <c r="H101" s="114" t="s">
        <v>16</v>
      </c>
      <c r="I101" s="114" t="s">
        <v>193</v>
      </c>
      <c r="J101" s="111" t="s">
        <v>186</v>
      </c>
      <c r="K101" s="198" t="s">
        <v>508</v>
      </c>
      <c r="L101" s="199" t="s">
        <v>381</v>
      </c>
      <c r="M101" s="34" t="s">
        <v>382</v>
      </c>
      <c r="N101" s="39"/>
      <c r="O101" s="82" t="s">
        <v>189</v>
      </c>
      <c r="P101" s="83" t="s">
        <v>189</v>
      </c>
      <c r="Q101" s="84" t="s">
        <v>189</v>
      </c>
      <c r="R101" s="85" t="s">
        <v>189</v>
      </c>
      <c r="S101" s="200" t="s">
        <v>190</v>
      </c>
      <c r="T101" s="87" t="s">
        <v>189</v>
      </c>
    </row>
    <row r="102" spans="1:20" ht="72" x14ac:dyDescent="0.35">
      <c r="A102" s="28">
        <v>101</v>
      </c>
      <c r="B102" s="60" t="s">
        <v>23</v>
      </c>
      <c r="C102" s="64" t="s">
        <v>202</v>
      </c>
      <c r="D102" s="34" t="s">
        <v>19</v>
      </c>
      <c r="E102" s="30">
        <v>30</v>
      </c>
      <c r="F102" s="108" t="s">
        <v>11</v>
      </c>
      <c r="G102" s="116" t="s">
        <v>16</v>
      </c>
      <c r="H102" s="109" t="s">
        <v>10</v>
      </c>
      <c r="I102" s="114" t="s">
        <v>203</v>
      </c>
      <c r="J102" s="111" t="s">
        <v>186</v>
      </c>
      <c r="K102" s="115" t="s">
        <v>512</v>
      </c>
      <c r="L102" s="77" t="s">
        <v>585</v>
      </c>
      <c r="M102" s="29" t="s">
        <v>204</v>
      </c>
      <c r="N102" s="39"/>
      <c r="O102" s="88" t="s">
        <v>190</v>
      </c>
      <c r="P102" s="89" t="s">
        <v>190</v>
      </c>
      <c r="Q102" s="89" t="s">
        <v>190</v>
      </c>
      <c r="R102" s="89" t="s">
        <v>190</v>
      </c>
      <c r="S102" s="86" t="s">
        <v>190</v>
      </c>
      <c r="T102" s="89" t="s">
        <v>190</v>
      </c>
    </row>
    <row r="103" spans="1:20" ht="90" x14ac:dyDescent="0.35">
      <c r="A103" s="28">
        <v>102</v>
      </c>
      <c r="B103" s="197" t="s">
        <v>557</v>
      </c>
      <c r="C103" s="64" t="s">
        <v>514</v>
      </c>
      <c r="D103" s="34" t="s">
        <v>558</v>
      </c>
      <c r="E103" s="40"/>
      <c r="F103" s="113" t="s">
        <v>13</v>
      </c>
      <c r="G103" s="116" t="s">
        <v>16</v>
      </c>
      <c r="H103" s="114"/>
      <c r="I103" s="114" t="s">
        <v>193</v>
      </c>
      <c r="J103" s="117" t="s">
        <v>199</v>
      </c>
      <c r="K103" s="198" t="s">
        <v>508</v>
      </c>
      <c r="L103" s="199" t="s">
        <v>586</v>
      </c>
      <c r="M103" s="34"/>
      <c r="N103" s="39"/>
      <c r="O103" s="82"/>
      <c r="P103" s="83"/>
      <c r="Q103" s="84"/>
      <c r="R103" s="85"/>
      <c r="S103" s="212" t="s">
        <v>190</v>
      </c>
      <c r="T103" s="87"/>
    </row>
    <row r="104" spans="1:20" ht="14.4" x14ac:dyDescent="0.3"/>
    <row r="105" spans="1:20" ht="14.4" x14ac:dyDescent="0.3"/>
    <row r="106" spans="1:20" ht="66.75" customHeight="1" x14ac:dyDescent="0.3">
      <c r="C106" s="191" t="s">
        <v>170</v>
      </c>
    </row>
  </sheetData>
  <sheetProtection algorithmName="SHA-512" hashValue="VkBT4JqCkX49jYCfp/47Q4vzUSYeEJPwZ7Uy9r7YP1BNWk3xEYobNmeEj+8THcOruDsngu7i3/GML+9L2JXRSA==" saltValue="OscH5OtQ2sAyc5MdtQAQYQ==" spinCount="100000" sheet="1" objects="1" scenarios="1"/>
  <autoFilter ref="A1:N105" xr:uid="{99DCF08B-F057-492F-B2CE-76ADFCDF6FFB}"/>
  <conditionalFormatting sqref="B38:B56 B92:B100">
    <cfRule type="cellIs" dxfId="15" priority="17" operator="equal">
      <formula>"??"</formula>
    </cfRule>
  </conditionalFormatting>
  <hyperlinks>
    <hyperlink ref="M46" r:id="rId1" display="https://welhat.sharepoint.com/sites/intranet/our-council/Shared Documents/Climate Change/Campus East and West Travel Plan.pdf?csf=1&amp;web=1&amp;e=aVb768" xr:uid="{6D028523-5163-47C3-8D14-055058F71B9A}"/>
  </hyperlinks>
  <pageMargins left="0.7" right="0.7" top="0.75" bottom="0.75" header="0.3" footer="0.3"/>
  <pageSetup paperSize="9" scale="10" fitToWidth="0" fitToHeight="0"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8A17-4FE0-4C02-AC17-DE161C2F40F1}">
  <dimension ref="A1"/>
  <sheetViews>
    <sheetView topLeftCell="A5" workbookViewId="0">
      <selection activeCell="M10" sqref="M10"/>
    </sheetView>
  </sheetViews>
  <sheetFormatPr defaultRowHeight="14.4" x14ac:dyDescent="0.3"/>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AF57-DC8E-4DF4-9C02-688D1338A73E}">
  <dimension ref="A1:G37"/>
  <sheetViews>
    <sheetView topLeftCell="B1" workbookViewId="0">
      <selection activeCell="F1" sqref="F1"/>
    </sheetView>
  </sheetViews>
  <sheetFormatPr defaultRowHeight="14.4" x14ac:dyDescent="0.3"/>
  <cols>
    <col min="1" max="1" width="0" hidden="1" customWidth="1"/>
    <col min="2" max="2" width="18.5546875" customWidth="1"/>
    <col min="3" max="3" width="97.33203125" customWidth="1"/>
    <col min="4" max="4" width="21.88671875" customWidth="1"/>
    <col min="5" max="5" width="12.6640625" customWidth="1"/>
    <col min="6" max="6" width="18.5546875" customWidth="1"/>
    <col min="7" max="7" width="32" customWidth="1"/>
  </cols>
  <sheetData>
    <row r="1" spans="1:7" ht="54" x14ac:dyDescent="0.3">
      <c r="A1" s="1" t="s">
        <v>0</v>
      </c>
      <c r="B1" s="1" t="s">
        <v>1</v>
      </c>
      <c r="C1" s="1" t="s">
        <v>2</v>
      </c>
      <c r="D1" s="2" t="s">
        <v>3</v>
      </c>
      <c r="E1" s="2" t="s">
        <v>4</v>
      </c>
      <c r="F1" s="2" t="s">
        <v>5</v>
      </c>
      <c r="G1" s="76" t="s">
        <v>178</v>
      </c>
    </row>
    <row r="2" spans="1:7" ht="54" x14ac:dyDescent="0.35">
      <c r="A2" s="6">
        <v>1</v>
      </c>
      <c r="B2" s="7" t="s">
        <v>7</v>
      </c>
      <c r="C2" s="3" t="s">
        <v>385</v>
      </c>
      <c r="D2" s="4" t="s">
        <v>386</v>
      </c>
      <c r="E2" s="5" t="s">
        <v>16</v>
      </c>
      <c r="F2" s="75" t="s">
        <v>168</v>
      </c>
      <c r="G2" s="72" t="s">
        <v>387</v>
      </c>
    </row>
    <row r="3" spans="1:7" ht="54" x14ac:dyDescent="0.35">
      <c r="A3" s="6">
        <v>2</v>
      </c>
      <c r="B3" s="7" t="s">
        <v>23</v>
      </c>
      <c r="C3" s="3" t="s">
        <v>388</v>
      </c>
      <c r="D3" s="4" t="s">
        <v>31</v>
      </c>
      <c r="E3" s="5" t="s">
        <v>16</v>
      </c>
      <c r="F3" s="75" t="s">
        <v>13</v>
      </c>
      <c r="G3" s="73"/>
    </row>
    <row r="4" spans="1:7" ht="219" customHeight="1" x14ac:dyDescent="0.35">
      <c r="A4" s="6">
        <v>3</v>
      </c>
      <c r="B4" s="7" t="s">
        <v>23</v>
      </c>
      <c r="C4" s="3" t="s">
        <v>389</v>
      </c>
      <c r="D4" s="4" t="s">
        <v>19</v>
      </c>
      <c r="E4" s="5" t="s">
        <v>16</v>
      </c>
      <c r="F4" s="75" t="s">
        <v>168</v>
      </c>
      <c r="G4" s="74" t="s">
        <v>390</v>
      </c>
    </row>
    <row r="5" spans="1:7" ht="72.599999999999994" x14ac:dyDescent="0.35">
      <c r="A5" s="6">
        <v>4</v>
      </c>
      <c r="B5" s="7" t="s">
        <v>23</v>
      </c>
      <c r="C5" s="70" t="s">
        <v>391</v>
      </c>
      <c r="D5" s="4" t="s">
        <v>19</v>
      </c>
      <c r="E5" s="5" t="s">
        <v>16</v>
      </c>
      <c r="F5" s="75" t="s">
        <v>168</v>
      </c>
      <c r="G5" s="74" t="s">
        <v>392</v>
      </c>
    </row>
    <row r="6" spans="1:7" ht="36" x14ac:dyDescent="0.35">
      <c r="A6" s="6">
        <v>5</v>
      </c>
      <c r="B6" s="7" t="s">
        <v>41</v>
      </c>
      <c r="C6" s="3" t="s">
        <v>393</v>
      </c>
      <c r="D6" s="4" t="s">
        <v>19</v>
      </c>
      <c r="E6" s="5" t="s">
        <v>16</v>
      </c>
      <c r="F6" s="75" t="s">
        <v>168</v>
      </c>
      <c r="G6" s="73" t="s">
        <v>394</v>
      </c>
    </row>
    <row r="7" spans="1:7" ht="36" x14ac:dyDescent="0.35">
      <c r="A7" s="6">
        <v>6</v>
      </c>
      <c r="B7" s="7" t="s">
        <v>41</v>
      </c>
      <c r="C7" s="70" t="s">
        <v>395</v>
      </c>
      <c r="D7" s="4" t="s">
        <v>19</v>
      </c>
      <c r="E7" s="5" t="s">
        <v>16</v>
      </c>
      <c r="F7" s="75" t="s">
        <v>168</v>
      </c>
      <c r="G7" s="74" t="s">
        <v>396</v>
      </c>
    </row>
    <row r="8" spans="1:7" ht="54" x14ac:dyDescent="0.35">
      <c r="A8" s="6">
        <v>7</v>
      </c>
      <c r="B8" s="7" t="s">
        <v>41</v>
      </c>
      <c r="C8" s="13" t="s">
        <v>397</v>
      </c>
      <c r="D8" s="4" t="s">
        <v>35</v>
      </c>
      <c r="E8" s="5" t="s">
        <v>26</v>
      </c>
      <c r="F8" s="75" t="s">
        <v>168</v>
      </c>
      <c r="G8" s="72" t="s">
        <v>398</v>
      </c>
    </row>
    <row r="9" spans="1:7" ht="36" x14ac:dyDescent="0.35">
      <c r="A9" s="6">
        <v>8</v>
      </c>
      <c r="B9" s="7" t="s">
        <v>41</v>
      </c>
      <c r="C9" s="3" t="s">
        <v>399</v>
      </c>
      <c r="D9" s="4" t="s">
        <v>19</v>
      </c>
      <c r="E9" s="5" t="s">
        <v>16</v>
      </c>
      <c r="F9" s="75" t="s">
        <v>168</v>
      </c>
      <c r="G9" s="73" t="s">
        <v>394</v>
      </c>
    </row>
    <row r="10" spans="1:7" ht="54" x14ac:dyDescent="0.35">
      <c r="A10" s="6">
        <v>9</v>
      </c>
      <c r="B10" s="7" t="s">
        <v>41</v>
      </c>
      <c r="C10" s="71" t="s">
        <v>400</v>
      </c>
      <c r="D10" s="4" t="s">
        <v>19</v>
      </c>
      <c r="E10" s="5" t="s">
        <v>16</v>
      </c>
      <c r="F10" s="75" t="s">
        <v>168</v>
      </c>
      <c r="G10" s="73" t="s">
        <v>394</v>
      </c>
    </row>
    <row r="11" spans="1:7" ht="54" x14ac:dyDescent="0.35">
      <c r="A11" s="6">
        <v>10</v>
      </c>
      <c r="B11" s="7" t="s">
        <v>41</v>
      </c>
      <c r="C11" s="34" t="s">
        <v>401</v>
      </c>
      <c r="D11" s="4" t="s">
        <v>25</v>
      </c>
      <c r="E11" s="5" t="s">
        <v>26</v>
      </c>
      <c r="F11" s="75" t="s">
        <v>402</v>
      </c>
      <c r="G11" s="72" t="s">
        <v>403</v>
      </c>
    </row>
    <row r="12" spans="1:7" ht="54" x14ac:dyDescent="0.35">
      <c r="A12" s="6">
        <v>11</v>
      </c>
      <c r="B12" s="7" t="s">
        <v>58</v>
      </c>
      <c r="C12" s="3" t="s">
        <v>404</v>
      </c>
      <c r="D12" s="4" t="s">
        <v>9</v>
      </c>
      <c r="E12" s="5" t="s">
        <v>16</v>
      </c>
      <c r="F12" s="75" t="s">
        <v>168</v>
      </c>
      <c r="G12" s="73" t="s">
        <v>405</v>
      </c>
    </row>
    <row r="13" spans="1:7" ht="36" x14ac:dyDescent="0.35">
      <c r="A13" s="6">
        <v>12</v>
      </c>
      <c r="B13" s="7" t="s">
        <v>43</v>
      </c>
      <c r="C13" s="3" t="s">
        <v>406</v>
      </c>
      <c r="D13" s="4" t="s">
        <v>45</v>
      </c>
      <c r="E13" s="5" t="s">
        <v>16</v>
      </c>
      <c r="F13" s="75" t="s">
        <v>168</v>
      </c>
      <c r="G13" s="72" t="s">
        <v>407</v>
      </c>
    </row>
    <row r="14" spans="1:7" ht="54" x14ac:dyDescent="0.35">
      <c r="A14" s="6">
        <v>13</v>
      </c>
      <c r="B14" s="7" t="s">
        <v>162</v>
      </c>
      <c r="C14" s="3" t="s">
        <v>408</v>
      </c>
      <c r="D14" s="4" t="s">
        <v>9</v>
      </c>
      <c r="E14" s="5" t="s">
        <v>26</v>
      </c>
      <c r="F14" s="75" t="s">
        <v>168</v>
      </c>
      <c r="G14" s="74" t="s">
        <v>409</v>
      </c>
    </row>
    <row r="15" spans="1:7" ht="36" x14ac:dyDescent="0.35">
      <c r="A15" s="6">
        <v>14</v>
      </c>
      <c r="B15" s="7" t="s">
        <v>162</v>
      </c>
      <c r="C15" s="3" t="s">
        <v>410</v>
      </c>
      <c r="D15" s="4" t="s">
        <v>45</v>
      </c>
      <c r="E15" s="5" t="s">
        <v>26</v>
      </c>
      <c r="F15" s="75" t="s">
        <v>168</v>
      </c>
      <c r="G15" s="72" t="s">
        <v>407</v>
      </c>
    </row>
    <row r="16" spans="1:7" ht="54" x14ac:dyDescent="0.35">
      <c r="A16" s="6">
        <v>15</v>
      </c>
      <c r="B16" s="7" t="s">
        <v>83</v>
      </c>
      <c r="C16" s="3" t="s">
        <v>411</v>
      </c>
      <c r="D16" s="4" t="s">
        <v>19</v>
      </c>
      <c r="E16" s="5" t="s">
        <v>10</v>
      </c>
      <c r="F16" s="75" t="s">
        <v>168</v>
      </c>
      <c r="G16" s="74" t="s">
        <v>412</v>
      </c>
    </row>
    <row r="17" spans="1:7" ht="36" x14ac:dyDescent="0.35">
      <c r="A17" s="6">
        <v>16</v>
      </c>
      <c r="B17" s="7" t="s">
        <v>23</v>
      </c>
      <c r="C17" s="3" t="s">
        <v>413</v>
      </c>
      <c r="D17" s="8" t="s">
        <v>414</v>
      </c>
      <c r="E17" s="5" t="s">
        <v>10</v>
      </c>
      <c r="F17" s="75" t="s">
        <v>168</v>
      </c>
      <c r="G17" s="73" t="s">
        <v>415</v>
      </c>
    </row>
    <row r="18" spans="1:7" ht="36" x14ac:dyDescent="0.35">
      <c r="A18" s="6">
        <v>18</v>
      </c>
      <c r="B18" s="7" t="s">
        <v>23</v>
      </c>
      <c r="C18" s="3" t="s">
        <v>416</v>
      </c>
      <c r="D18" s="4" t="s">
        <v>417</v>
      </c>
      <c r="E18" s="5" t="s">
        <v>16</v>
      </c>
      <c r="F18" s="75" t="s">
        <v>168</v>
      </c>
      <c r="G18" s="72" t="s">
        <v>418</v>
      </c>
    </row>
    <row r="19" spans="1:7" ht="36" x14ac:dyDescent="0.35">
      <c r="A19" s="6">
        <v>19</v>
      </c>
      <c r="B19" s="7" t="s">
        <v>41</v>
      </c>
      <c r="C19" s="3" t="s">
        <v>419</v>
      </c>
      <c r="D19" s="4" t="s">
        <v>19</v>
      </c>
      <c r="E19" s="5" t="s">
        <v>16</v>
      </c>
      <c r="F19" s="75" t="s">
        <v>168</v>
      </c>
      <c r="G19" s="74" t="s">
        <v>412</v>
      </c>
    </row>
    <row r="20" spans="1:7" ht="54" x14ac:dyDescent="0.35">
      <c r="A20" s="6">
        <v>20</v>
      </c>
      <c r="B20" s="7" t="s">
        <v>41</v>
      </c>
      <c r="C20" s="3" t="s">
        <v>420</v>
      </c>
      <c r="D20" s="4" t="s">
        <v>19</v>
      </c>
      <c r="E20" s="5" t="s">
        <v>16</v>
      </c>
      <c r="F20" s="75" t="s">
        <v>168</v>
      </c>
      <c r="G20" s="73" t="s">
        <v>394</v>
      </c>
    </row>
    <row r="21" spans="1:7" ht="36" x14ac:dyDescent="0.35">
      <c r="A21" s="6">
        <v>21</v>
      </c>
      <c r="B21" s="7" t="s">
        <v>41</v>
      </c>
      <c r="C21" s="3" t="s">
        <v>421</v>
      </c>
      <c r="D21" s="4" t="s">
        <v>19</v>
      </c>
      <c r="E21" s="5" t="s">
        <v>16</v>
      </c>
      <c r="F21" s="75" t="s">
        <v>168</v>
      </c>
      <c r="G21" s="73" t="s">
        <v>394</v>
      </c>
    </row>
    <row r="22" spans="1:7" ht="36" x14ac:dyDescent="0.35">
      <c r="A22" s="6">
        <v>22</v>
      </c>
      <c r="B22" s="7" t="s">
        <v>41</v>
      </c>
      <c r="C22" s="3" t="s">
        <v>422</v>
      </c>
      <c r="D22" s="4"/>
      <c r="E22" s="5" t="s">
        <v>16</v>
      </c>
      <c r="F22" s="75" t="s">
        <v>168</v>
      </c>
      <c r="G22" s="72"/>
    </row>
    <row r="23" spans="1:7" ht="54" x14ac:dyDescent="0.35">
      <c r="A23" s="6">
        <v>23</v>
      </c>
      <c r="B23" s="7" t="s">
        <v>124</v>
      </c>
      <c r="C23" s="3" t="s">
        <v>423</v>
      </c>
      <c r="D23" s="4" t="s">
        <v>424</v>
      </c>
      <c r="E23" s="5" t="s">
        <v>16</v>
      </c>
      <c r="F23" s="75" t="s">
        <v>168</v>
      </c>
      <c r="G23" s="72" t="s">
        <v>425</v>
      </c>
    </row>
    <row r="24" spans="1:7" ht="36" x14ac:dyDescent="0.35">
      <c r="A24" s="6">
        <v>24</v>
      </c>
      <c r="B24" s="7" t="s">
        <v>43</v>
      </c>
      <c r="C24" s="3" t="s">
        <v>426</v>
      </c>
      <c r="D24" s="4" t="s">
        <v>45</v>
      </c>
      <c r="E24" s="5" t="s">
        <v>26</v>
      </c>
      <c r="F24" s="75" t="s">
        <v>168</v>
      </c>
      <c r="G24" s="72" t="s">
        <v>407</v>
      </c>
    </row>
    <row r="25" spans="1:7" ht="36" x14ac:dyDescent="0.35">
      <c r="A25" s="6">
        <v>25</v>
      </c>
      <c r="B25" s="7" t="s">
        <v>69</v>
      </c>
      <c r="C25" s="10" t="s">
        <v>427</v>
      </c>
      <c r="D25" s="4" t="s">
        <v>74</v>
      </c>
      <c r="E25" s="5" t="s">
        <v>26</v>
      </c>
      <c r="F25" s="75" t="s">
        <v>168</v>
      </c>
      <c r="G25" s="72" t="s">
        <v>428</v>
      </c>
    </row>
    <row r="26" spans="1:7" ht="54" x14ac:dyDescent="0.35">
      <c r="A26" s="6">
        <v>26</v>
      </c>
      <c r="B26" s="7" t="s">
        <v>69</v>
      </c>
      <c r="C26" s="3" t="s">
        <v>429</v>
      </c>
      <c r="D26" s="4" t="s">
        <v>424</v>
      </c>
      <c r="E26" s="5" t="s">
        <v>26</v>
      </c>
      <c r="F26" s="75" t="s">
        <v>168</v>
      </c>
      <c r="G26" s="72" t="s">
        <v>430</v>
      </c>
    </row>
    <row r="27" spans="1:7" ht="54" x14ac:dyDescent="0.35">
      <c r="A27" s="6">
        <v>27</v>
      </c>
      <c r="B27" s="7" t="s">
        <v>83</v>
      </c>
      <c r="C27" s="3" t="s">
        <v>431</v>
      </c>
      <c r="D27" s="4" t="s">
        <v>28</v>
      </c>
      <c r="E27" s="5" t="s">
        <v>16</v>
      </c>
      <c r="F27" s="75" t="s">
        <v>168</v>
      </c>
      <c r="G27" s="72" t="s">
        <v>432</v>
      </c>
    </row>
    <row r="28" spans="1:7" ht="54" x14ac:dyDescent="0.35">
      <c r="A28" s="6">
        <v>28</v>
      </c>
      <c r="B28" s="7" t="s">
        <v>104</v>
      </c>
      <c r="C28" s="3" t="s">
        <v>433</v>
      </c>
      <c r="D28" s="4" t="s">
        <v>35</v>
      </c>
      <c r="E28" s="5" t="s">
        <v>26</v>
      </c>
      <c r="F28" s="75" t="s">
        <v>168</v>
      </c>
      <c r="G28" s="72" t="s">
        <v>398</v>
      </c>
    </row>
    <row r="29" spans="1:7" ht="36" x14ac:dyDescent="0.35">
      <c r="A29" s="6">
        <v>29</v>
      </c>
      <c r="B29" s="7" t="s">
        <v>41</v>
      </c>
      <c r="C29" s="3" t="s">
        <v>434</v>
      </c>
      <c r="D29" s="4" t="s">
        <v>19</v>
      </c>
      <c r="E29" s="5" t="s">
        <v>26</v>
      </c>
      <c r="F29" s="75" t="s">
        <v>168</v>
      </c>
      <c r="G29" s="73" t="s">
        <v>394</v>
      </c>
    </row>
    <row r="30" spans="1:7" ht="18" x14ac:dyDescent="0.35">
      <c r="B30" s="56"/>
      <c r="C30" s="55"/>
    </row>
    <row r="31" spans="1:7" ht="18" x14ac:dyDescent="0.35">
      <c r="B31" s="56"/>
      <c r="C31" s="55"/>
    </row>
    <row r="37" spans="2:3" ht="54" x14ac:dyDescent="0.35">
      <c r="B37" s="25" t="s">
        <v>94</v>
      </c>
      <c r="C37" s="14" t="s">
        <v>435</v>
      </c>
    </row>
  </sheetData>
  <autoFilter ref="A1:F29" xr:uid="{3AA5AF57-DC8E-4DF4-9C02-688D1338A73E}"/>
  <conditionalFormatting sqref="A1:E3 F1:F29 B4:E8 A4:A29 B11:E29">
    <cfRule type="cellIs" dxfId="14" priority="3" operator="equal">
      <formula>"??"</formula>
    </cfRule>
  </conditionalFormatting>
  <conditionalFormatting sqref="B30:C31">
    <cfRule type="cellIs" dxfId="13" priority="10" operator="equal">
      <formula>"??"</formula>
    </cfRule>
  </conditionalFormatting>
  <conditionalFormatting sqref="C9:E9 B9:B10 D10:E10">
    <cfRule type="cellIs" dxfId="12" priority="131" operator="equal">
      <formula>"??"</formula>
    </cfRule>
  </conditionalFormatting>
  <conditionalFormatting sqref="E1">
    <cfRule type="cellIs" dxfId="11" priority="4" operator="equal">
      <formula>"High"</formula>
    </cfRule>
  </conditionalFormatting>
  <conditionalFormatting sqref="E2:E29">
    <cfRule type="cellIs" dxfId="10" priority="11" operator="equal">
      <formula>"Low"</formula>
    </cfRule>
    <cfRule type="cellIs" dxfId="9" priority="12" operator="equal">
      <formula>"Medium"</formula>
    </cfRule>
    <cfRule type="cellIs" dxfId="8" priority="13" operator="equal">
      <formula>"High"</formula>
    </cfRule>
  </conditionalFormatting>
  <conditionalFormatting sqref="F2:F29">
    <cfRule type="cellIs" dxfId="7" priority="6" operator="equal">
      <formula>"Ongoing"</formula>
    </cfRule>
    <cfRule type="cellIs" dxfId="6" priority="7" operator="equal">
      <formula>"Not started"</formula>
    </cfRule>
    <cfRule type="cellIs" dxfId="5" priority="8" operator="equal">
      <formula>"In progress"</formula>
    </cfRule>
    <cfRule type="cellIs" dxfId="4" priority="9" operator="equal">
      <formula>"Complete"</formula>
    </cfRule>
  </conditionalFormatting>
  <conditionalFormatting sqref="G1">
    <cfRule type="cellIs" dxfId="3" priority="1" operator="equal">
      <formula>"??"</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A43C4-AF75-42AC-8508-0AECE937B593}">
  <dimension ref="A1:D34"/>
  <sheetViews>
    <sheetView workbookViewId="0">
      <selection activeCell="K18" sqref="K18"/>
    </sheetView>
  </sheetViews>
  <sheetFormatPr defaultRowHeight="14.4" x14ac:dyDescent="0.3"/>
  <cols>
    <col min="1" max="1" width="15.88671875" customWidth="1"/>
    <col min="2" max="2" width="42.6640625" customWidth="1"/>
    <col min="3" max="3" width="16.88671875" customWidth="1"/>
    <col min="4" max="4" width="32.33203125" customWidth="1"/>
  </cols>
  <sheetData>
    <row r="1" spans="1:4" ht="15.6" x14ac:dyDescent="0.3">
      <c r="A1" s="190" t="s">
        <v>436</v>
      </c>
      <c r="B1" s="190" t="s">
        <v>2</v>
      </c>
      <c r="C1" s="190" t="s">
        <v>437</v>
      </c>
      <c r="D1" s="170" t="s">
        <v>5</v>
      </c>
    </row>
    <row r="2" spans="1:4" ht="28.8" hidden="1" x14ac:dyDescent="0.3">
      <c r="A2" s="175" t="s">
        <v>438</v>
      </c>
      <c r="B2" s="175" t="s">
        <v>439</v>
      </c>
      <c r="C2" s="175"/>
      <c r="D2" s="166" t="s">
        <v>440</v>
      </c>
    </row>
    <row r="3" spans="1:4" ht="87.75" hidden="1" customHeight="1" x14ac:dyDescent="0.3">
      <c r="A3" s="175" t="s">
        <v>438</v>
      </c>
      <c r="B3" s="175" t="s">
        <v>365</v>
      </c>
      <c r="C3" s="176"/>
      <c r="D3" s="167" t="s">
        <v>440</v>
      </c>
    </row>
    <row r="4" spans="1:4" ht="114.75" customHeight="1" x14ac:dyDescent="0.3">
      <c r="A4" s="181" t="s">
        <v>83</v>
      </c>
      <c r="B4" s="182" t="s">
        <v>441</v>
      </c>
      <c r="C4" s="177">
        <v>2030</v>
      </c>
      <c r="D4" s="168" t="s">
        <v>442</v>
      </c>
    </row>
    <row r="5" spans="1:4" hidden="1" x14ac:dyDescent="0.3">
      <c r="A5" s="183" t="s">
        <v>443</v>
      </c>
      <c r="B5" s="183" t="s">
        <v>444</v>
      </c>
      <c r="C5" s="176"/>
      <c r="D5" s="167" t="s">
        <v>445</v>
      </c>
    </row>
    <row r="6" spans="1:4" ht="48.75" hidden="1" customHeight="1" x14ac:dyDescent="0.3">
      <c r="A6" s="181" t="s">
        <v>438</v>
      </c>
      <c r="B6" s="184" t="s">
        <v>446</v>
      </c>
      <c r="C6" s="178">
        <v>2027</v>
      </c>
      <c r="D6" s="171" t="s">
        <v>447</v>
      </c>
    </row>
    <row r="7" spans="1:4" ht="28.8" hidden="1" x14ac:dyDescent="0.3">
      <c r="A7" s="181" t="s">
        <v>363</v>
      </c>
      <c r="B7" s="184" t="s">
        <v>448</v>
      </c>
      <c r="C7" s="178"/>
      <c r="D7" s="171" t="s">
        <v>449</v>
      </c>
    </row>
    <row r="8" spans="1:4" hidden="1" x14ac:dyDescent="0.3">
      <c r="A8" s="183" t="s">
        <v>450</v>
      </c>
      <c r="B8" s="185" t="s">
        <v>451</v>
      </c>
      <c r="C8" s="179"/>
      <c r="D8" s="172" t="s">
        <v>440</v>
      </c>
    </row>
    <row r="9" spans="1:4" hidden="1" x14ac:dyDescent="0.3">
      <c r="A9" s="183" t="s">
        <v>452</v>
      </c>
      <c r="B9" s="185" t="s">
        <v>453</v>
      </c>
      <c r="C9" s="179"/>
      <c r="D9" s="172" t="s">
        <v>440</v>
      </c>
    </row>
    <row r="10" spans="1:4" hidden="1" x14ac:dyDescent="0.3">
      <c r="A10" s="183" t="s">
        <v>55</v>
      </c>
      <c r="B10" s="185" t="s">
        <v>454</v>
      </c>
      <c r="C10" s="179"/>
      <c r="D10" s="172" t="s">
        <v>440</v>
      </c>
    </row>
    <row r="11" spans="1:4" ht="75" hidden="1" customHeight="1" x14ac:dyDescent="0.3">
      <c r="A11" s="186" t="s">
        <v>455</v>
      </c>
      <c r="B11" s="187" t="s">
        <v>456</v>
      </c>
      <c r="C11" s="180">
        <v>2030</v>
      </c>
      <c r="D11" s="173" t="s">
        <v>457</v>
      </c>
    </row>
    <row r="12" spans="1:4" ht="87.75" customHeight="1" x14ac:dyDescent="0.3">
      <c r="A12" s="186" t="s">
        <v>455</v>
      </c>
      <c r="B12" s="187" t="s">
        <v>458</v>
      </c>
      <c r="C12" s="174">
        <v>2025</v>
      </c>
      <c r="D12" s="169" t="s">
        <v>457</v>
      </c>
    </row>
    <row r="13" spans="1:4" ht="43.2" x14ac:dyDescent="0.3">
      <c r="A13" s="186" t="s">
        <v>459</v>
      </c>
      <c r="B13" s="187" t="s">
        <v>460</v>
      </c>
      <c r="C13" s="174" t="s">
        <v>13</v>
      </c>
      <c r="D13" s="169" t="s">
        <v>457</v>
      </c>
    </row>
    <row r="14" spans="1:4" ht="48.75" customHeight="1" x14ac:dyDescent="0.3">
      <c r="A14" s="188" t="s">
        <v>450</v>
      </c>
      <c r="B14" s="187" t="s">
        <v>461</v>
      </c>
      <c r="C14" s="174">
        <v>2030</v>
      </c>
      <c r="D14" s="169" t="s">
        <v>457</v>
      </c>
    </row>
    <row r="15" spans="1:4" x14ac:dyDescent="0.3">
      <c r="A15" s="188" t="s">
        <v>450</v>
      </c>
      <c r="B15" s="187" t="s">
        <v>462</v>
      </c>
      <c r="C15" s="174">
        <v>2030</v>
      </c>
      <c r="D15" s="169" t="s">
        <v>457</v>
      </c>
    </row>
    <row r="16" spans="1:4" ht="28.8" x14ac:dyDescent="0.3">
      <c r="A16" s="188" t="s">
        <v>450</v>
      </c>
      <c r="B16" s="187" t="s">
        <v>463</v>
      </c>
      <c r="C16" s="174">
        <v>2030</v>
      </c>
      <c r="D16" s="169" t="s">
        <v>457</v>
      </c>
    </row>
    <row r="17" spans="1:4" ht="54.75" customHeight="1" x14ac:dyDescent="0.3">
      <c r="A17" s="188" t="s">
        <v>464</v>
      </c>
      <c r="B17" s="189" t="s">
        <v>465</v>
      </c>
      <c r="C17" s="174" t="s">
        <v>13</v>
      </c>
      <c r="D17" s="169" t="s">
        <v>457</v>
      </c>
    </row>
    <row r="18" spans="1:4" ht="78" customHeight="1" x14ac:dyDescent="0.3">
      <c r="A18" s="188" t="s">
        <v>464</v>
      </c>
      <c r="B18" s="187" t="s">
        <v>466</v>
      </c>
      <c r="C18" s="174" t="s">
        <v>467</v>
      </c>
      <c r="D18" s="169" t="s">
        <v>457</v>
      </c>
    </row>
    <row r="19" spans="1:4" ht="28.8" x14ac:dyDescent="0.3">
      <c r="A19" s="188" t="s">
        <v>464</v>
      </c>
      <c r="B19" s="187" t="s">
        <v>30</v>
      </c>
      <c r="C19" s="174">
        <v>2025</v>
      </c>
      <c r="D19" s="169" t="s">
        <v>457</v>
      </c>
    </row>
    <row r="20" spans="1:4" ht="28.8" x14ac:dyDescent="0.3">
      <c r="A20" s="188" t="s">
        <v>464</v>
      </c>
      <c r="B20" s="187" t="s">
        <v>468</v>
      </c>
      <c r="C20" s="174">
        <v>2025</v>
      </c>
      <c r="D20" s="169" t="s">
        <v>457</v>
      </c>
    </row>
    <row r="21" spans="1:4" x14ac:dyDescent="0.3">
      <c r="A21" s="188" t="s">
        <v>464</v>
      </c>
      <c r="B21" s="187" t="s">
        <v>469</v>
      </c>
      <c r="C21" s="174" t="s">
        <v>13</v>
      </c>
      <c r="D21" s="169" t="s">
        <v>457</v>
      </c>
    </row>
    <row r="22" spans="1:4" ht="49.5" customHeight="1" x14ac:dyDescent="0.3">
      <c r="A22" s="188" t="s">
        <v>464</v>
      </c>
      <c r="B22" s="187" t="s">
        <v>470</v>
      </c>
      <c r="C22" s="174">
        <v>2030</v>
      </c>
      <c r="D22" s="169" t="s">
        <v>457</v>
      </c>
    </row>
    <row r="23" spans="1:4" ht="28.8" x14ac:dyDescent="0.3">
      <c r="A23" s="188" t="s">
        <v>464</v>
      </c>
      <c r="B23" s="187" t="s">
        <v>471</v>
      </c>
      <c r="C23" s="174" t="s">
        <v>467</v>
      </c>
      <c r="D23" s="169" t="s">
        <v>457</v>
      </c>
    </row>
    <row r="24" spans="1:4" ht="46.5" customHeight="1" x14ac:dyDescent="0.3">
      <c r="A24" s="188" t="s">
        <v>464</v>
      </c>
      <c r="B24" s="187" t="s">
        <v>472</v>
      </c>
      <c r="C24" s="174" t="s">
        <v>473</v>
      </c>
      <c r="D24" s="169" t="s">
        <v>457</v>
      </c>
    </row>
    <row r="25" spans="1:4" ht="63.75" customHeight="1" x14ac:dyDescent="0.3">
      <c r="A25" s="188" t="s">
        <v>464</v>
      </c>
      <c r="B25" s="187" t="s">
        <v>474</v>
      </c>
      <c r="C25" s="174" t="s">
        <v>13</v>
      </c>
      <c r="D25" s="169" t="s">
        <v>457</v>
      </c>
    </row>
    <row r="26" spans="1:4" ht="28.8" x14ac:dyDescent="0.3">
      <c r="A26" s="188" t="s">
        <v>464</v>
      </c>
      <c r="B26" s="187" t="s">
        <v>475</v>
      </c>
      <c r="C26" s="174" t="s">
        <v>467</v>
      </c>
      <c r="D26" s="169" t="s">
        <v>457</v>
      </c>
    </row>
    <row r="27" spans="1:4" ht="80.25" hidden="1" customHeight="1" x14ac:dyDescent="0.3">
      <c r="A27" s="188" t="s">
        <v>464</v>
      </c>
      <c r="B27" s="187" t="s">
        <v>476</v>
      </c>
      <c r="C27" s="174"/>
      <c r="D27" s="169" t="s">
        <v>457</v>
      </c>
    </row>
    <row r="28" spans="1:4" ht="28.8" x14ac:dyDescent="0.3">
      <c r="A28" s="188" t="s">
        <v>464</v>
      </c>
      <c r="B28" s="187" t="s">
        <v>477</v>
      </c>
      <c r="C28" s="174" t="s">
        <v>467</v>
      </c>
      <c r="D28" s="169" t="s">
        <v>457</v>
      </c>
    </row>
    <row r="29" spans="1:4" ht="28.8" x14ac:dyDescent="0.3">
      <c r="A29" s="188" t="s">
        <v>464</v>
      </c>
      <c r="B29" s="187" t="s">
        <v>478</v>
      </c>
      <c r="C29" s="174" t="s">
        <v>467</v>
      </c>
      <c r="D29" s="169" t="s">
        <v>457</v>
      </c>
    </row>
    <row r="30" spans="1:4" ht="43.2" x14ac:dyDescent="0.3">
      <c r="A30" s="188" t="s">
        <v>464</v>
      </c>
      <c r="B30" s="187" t="s">
        <v>479</v>
      </c>
      <c r="C30" s="174" t="s">
        <v>467</v>
      </c>
      <c r="D30" s="169" t="s">
        <v>457</v>
      </c>
    </row>
    <row r="31" spans="1:4" ht="60.75" customHeight="1" x14ac:dyDescent="0.3">
      <c r="A31" s="188" t="s">
        <v>464</v>
      </c>
      <c r="B31" s="187" t="s">
        <v>480</v>
      </c>
      <c r="C31" s="174">
        <v>2030</v>
      </c>
      <c r="D31" s="169" t="s">
        <v>457</v>
      </c>
    </row>
    <row r="32" spans="1:4" ht="28.8" x14ac:dyDescent="0.3">
      <c r="A32" s="188" t="s">
        <v>464</v>
      </c>
      <c r="B32" s="187" t="s">
        <v>481</v>
      </c>
      <c r="C32" s="174" t="s">
        <v>467</v>
      </c>
      <c r="D32" s="169" t="s">
        <v>457</v>
      </c>
    </row>
    <row r="33" spans="1:4" ht="28.8" x14ac:dyDescent="0.3">
      <c r="A33" s="188" t="s">
        <v>464</v>
      </c>
      <c r="B33" s="187" t="s">
        <v>482</v>
      </c>
      <c r="C33" s="174" t="s">
        <v>467</v>
      </c>
      <c r="D33" s="169" t="s">
        <v>457</v>
      </c>
    </row>
    <row r="34" spans="1:4" ht="57.6" x14ac:dyDescent="0.3">
      <c r="A34" t="s">
        <v>483</v>
      </c>
      <c r="B34" s="26" t="s">
        <v>484</v>
      </c>
    </row>
  </sheetData>
  <conditionalFormatting sqref="A1:D1">
    <cfRule type="cellIs" dxfId="2" priority="1" operator="equal">
      <formula>"??"</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8C701-94FB-4052-81BF-2131C9C0220D}">
  <dimension ref="B1:G16"/>
  <sheetViews>
    <sheetView workbookViewId="0">
      <selection activeCell="C9" sqref="C9"/>
    </sheetView>
  </sheetViews>
  <sheetFormatPr defaultRowHeight="14.4" x14ac:dyDescent="0.3"/>
  <cols>
    <col min="2" max="2" width="15.109375" customWidth="1"/>
    <col min="4" max="4" width="12.6640625" customWidth="1"/>
    <col min="6" max="6" width="17.109375" customWidth="1"/>
  </cols>
  <sheetData>
    <row r="1" spans="2:7" ht="43.2" x14ac:dyDescent="0.3">
      <c r="B1" s="66" t="s">
        <v>485</v>
      </c>
      <c r="C1" s="67" t="s">
        <v>486</v>
      </c>
      <c r="D1" s="67" t="s">
        <v>487</v>
      </c>
      <c r="E1" s="68"/>
      <c r="F1" s="69" t="s">
        <v>488</v>
      </c>
      <c r="G1" s="67" t="s">
        <v>486</v>
      </c>
    </row>
    <row r="2" spans="2:7" x14ac:dyDescent="0.3">
      <c r="B2" s="51" t="s">
        <v>489</v>
      </c>
      <c r="C2" s="39">
        <v>36</v>
      </c>
      <c r="D2" s="42">
        <f>(C2/$C$6)*100</f>
        <v>36</v>
      </c>
      <c r="F2" s="44" t="s">
        <v>7</v>
      </c>
      <c r="G2" s="39">
        <v>5</v>
      </c>
    </row>
    <row r="3" spans="2:7" x14ac:dyDescent="0.3">
      <c r="B3" s="52" t="s">
        <v>490</v>
      </c>
      <c r="C3" s="39">
        <v>35</v>
      </c>
      <c r="D3" s="42">
        <f t="shared" ref="D3:D6" si="0">(C3/$C$6)*100</f>
        <v>35</v>
      </c>
      <c r="F3" s="45" t="s">
        <v>23</v>
      </c>
      <c r="G3" s="39">
        <v>6</v>
      </c>
    </row>
    <row r="4" spans="2:7" x14ac:dyDescent="0.3">
      <c r="B4" s="53" t="s">
        <v>20</v>
      </c>
      <c r="C4" s="39">
        <v>23</v>
      </c>
      <c r="D4" s="42">
        <f t="shared" si="0"/>
        <v>23</v>
      </c>
      <c r="F4" s="46" t="s">
        <v>41</v>
      </c>
      <c r="G4" s="39">
        <v>12</v>
      </c>
    </row>
    <row r="5" spans="2:7" x14ac:dyDescent="0.3">
      <c r="B5" s="54" t="s">
        <v>491</v>
      </c>
      <c r="C5" s="39">
        <v>6</v>
      </c>
      <c r="D5" s="42">
        <f t="shared" si="0"/>
        <v>6</v>
      </c>
      <c r="F5" s="47" t="s">
        <v>69</v>
      </c>
      <c r="G5" s="39">
        <v>15</v>
      </c>
    </row>
    <row r="6" spans="2:7" x14ac:dyDescent="0.3">
      <c r="B6" s="41" t="s">
        <v>492</v>
      </c>
      <c r="C6" s="41">
        <f>SUM(C2:C5)</f>
        <v>100</v>
      </c>
      <c r="D6" s="41">
        <f t="shared" si="0"/>
        <v>100</v>
      </c>
      <c r="F6" s="49" t="s">
        <v>43</v>
      </c>
      <c r="G6" s="39">
        <v>6</v>
      </c>
    </row>
    <row r="7" spans="2:7" x14ac:dyDescent="0.3">
      <c r="F7" s="44" t="s">
        <v>83</v>
      </c>
      <c r="G7" s="39">
        <v>12</v>
      </c>
    </row>
    <row r="8" spans="2:7" x14ac:dyDescent="0.3">
      <c r="F8" s="45" t="s">
        <v>513</v>
      </c>
      <c r="G8" s="39">
        <v>11</v>
      </c>
    </row>
    <row r="9" spans="2:7" x14ac:dyDescent="0.3">
      <c r="F9" s="46" t="s">
        <v>101</v>
      </c>
      <c r="G9" s="39">
        <v>5</v>
      </c>
    </row>
    <row r="10" spans="2:7" x14ac:dyDescent="0.3">
      <c r="F10" s="47" t="s">
        <v>104</v>
      </c>
      <c r="G10" s="39">
        <v>10</v>
      </c>
    </row>
    <row r="11" spans="2:7" ht="28.8" x14ac:dyDescent="0.3">
      <c r="F11" s="47" t="s">
        <v>349</v>
      </c>
      <c r="G11" s="39">
        <v>7</v>
      </c>
    </row>
    <row r="12" spans="2:7" x14ac:dyDescent="0.3">
      <c r="F12" s="48" t="s">
        <v>438</v>
      </c>
      <c r="G12" s="39">
        <v>7</v>
      </c>
    </row>
    <row r="13" spans="2:7" x14ac:dyDescent="0.3">
      <c r="F13" s="49" t="s">
        <v>493</v>
      </c>
      <c r="G13" s="39">
        <v>2</v>
      </c>
    </row>
    <row r="14" spans="2:7" x14ac:dyDescent="0.3">
      <c r="F14" s="49" t="s">
        <v>379</v>
      </c>
      <c r="G14" s="39">
        <v>1</v>
      </c>
    </row>
    <row r="15" spans="2:7" x14ac:dyDescent="0.3">
      <c r="F15" s="50" t="s">
        <v>467</v>
      </c>
      <c r="G15" s="39">
        <v>1</v>
      </c>
    </row>
    <row r="16" spans="2:7" x14ac:dyDescent="0.3">
      <c r="F16" s="41" t="s">
        <v>492</v>
      </c>
      <c r="G16" s="41">
        <f>SUM(G1:G15)</f>
        <v>100</v>
      </c>
    </row>
  </sheetData>
  <conditionalFormatting sqref="F6:F7">
    <cfRule type="cellIs" dxfId="1" priority="3" operator="equal">
      <formula>"??"</formula>
    </cfRule>
  </conditionalFormatting>
  <conditionalFormatting sqref="F13:F16">
    <cfRule type="cellIs" dxfId="0" priority="1" operator="equal">
      <formula>"??"</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7A3CB-EE0B-4DB7-A68B-72E188B3EED9}">
  <dimension ref="A1:T20"/>
  <sheetViews>
    <sheetView workbookViewId="0">
      <selection activeCell="L1" sqref="L1"/>
    </sheetView>
  </sheetViews>
  <sheetFormatPr defaultRowHeight="14.4" x14ac:dyDescent="0.3"/>
  <cols>
    <col min="2" max="2" width="17" customWidth="1"/>
    <col min="3" max="3" width="55.33203125" customWidth="1"/>
    <col min="12" max="12" width="18.33203125" customWidth="1"/>
    <col min="13" max="13" width="20.33203125" customWidth="1"/>
  </cols>
  <sheetData>
    <row r="1" spans="1:20" ht="36" x14ac:dyDescent="0.35">
      <c r="A1" s="28">
        <v>100</v>
      </c>
      <c r="B1" s="130" t="s">
        <v>464</v>
      </c>
      <c r="C1" s="136" t="s">
        <v>465</v>
      </c>
      <c r="D1" s="137" t="s">
        <v>494</v>
      </c>
      <c r="E1" s="101"/>
      <c r="F1" s="128"/>
      <c r="G1" s="128"/>
      <c r="H1" s="128"/>
      <c r="I1" s="128"/>
      <c r="J1" s="128"/>
      <c r="K1" s="128"/>
      <c r="L1" s="153" t="s">
        <v>495</v>
      </c>
      <c r="M1" s="102"/>
      <c r="N1" s="73"/>
      <c r="O1" s="147" t="s">
        <v>190</v>
      </c>
      <c r="P1" s="148" t="s">
        <v>190</v>
      </c>
      <c r="Q1" s="149" t="s">
        <v>190</v>
      </c>
      <c r="R1" s="150" t="s">
        <v>190</v>
      </c>
      <c r="S1" s="73"/>
      <c r="T1" s="164" t="s">
        <v>190</v>
      </c>
    </row>
    <row r="2" spans="1:20" ht="72" x14ac:dyDescent="0.35">
      <c r="A2" s="28">
        <v>101</v>
      </c>
      <c r="B2" s="131" t="s">
        <v>464</v>
      </c>
      <c r="C2" s="138" t="s">
        <v>466</v>
      </c>
      <c r="D2" s="139" t="s">
        <v>496</v>
      </c>
      <c r="E2" s="101">
        <v>50</v>
      </c>
      <c r="F2" s="128"/>
      <c r="G2" s="128"/>
      <c r="H2" s="128"/>
      <c r="I2" s="128"/>
      <c r="J2" s="128"/>
      <c r="K2" s="128"/>
      <c r="L2" s="153"/>
      <c r="M2" s="102" t="s">
        <v>206</v>
      </c>
      <c r="N2" s="73"/>
      <c r="O2" s="151" t="s">
        <v>190</v>
      </c>
      <c r="P2" s="151" t="s">
        <v>190</v>
      </c>
      <c r="Q2" s="151" t="s">
        <v>190</v>
      </c>
      <c r="R2" s="151" t="s">
        <v>190</v>
      </c>
      <c r="S2" s="73"/>
      <c r="T2" s="165" t="s">
        <v>190</v>
      </c>
    </row>
    <row r="3" spans="1:20" ht="144" x14ac:dyDescent="0.35">
      <c r="A3" s="28">
        <v>102</v>
      </c>
      <c r="B3" s="131" t="s">
        <v>464</v>
      </c>
      <c r="C3" s="138" t="s">
        <v>30</v>
      </c>
      <c r="D3" s="139" t="s">
        <v>31</v>
      </c>
      <c r="E3" s="101"/>
      <c r="F3" s="128"/>
      <c r="G3" s="128"/>
      <c r="H3" s="128"/>
      <c r="I3" s="128"/>
      <c r="J3" s="128"/>
      <c r="K3" s="129"/>
      <c r="L3" s="153" t="s">
        <v>205</v>
      </c>
      <c r="M3" s="103"/>
      <c r="N3" s="73"/>
      <c r="O3" s="147" t="s">
        <v>190</v>
      </c>
      <c r="P3" s="151" t="s">
        <v>190</v>
      </c>
      <c r="Q3" s="151" t="s">
        <v>190</v>
      </c>
      <c r="R3" s="151" t="s">
        <v>190</v>
      </c>
      <c r="S3" s="73"/>
      <c r="T3" s="135" t="s">
        <v>190</v>
      </c>
    </row>
    <row r="4" spans="1:20" ht="108" x14ac:dyDescent="0.35">
      <c r="A4" s="28">
        <v>103</v>
      </c>
      <c r="B4" s="131" t="s">
        <v>464</v>
      </c>
      <c r="C4" s="138" t="s">
        <v>468</v>
      </c>
      <c r="D4" s="139" t="s">
        <v>497</v>
      </c>
      <c r="E4" s="101"/>
      <c r="F4" s="128"/>
      <c r="G4" s="128"/>
      <c r="H4" s="128"/>
      <c r="I4" s="128"/>
      <c r="J4" s="128"/>
      <c r="K4" s="129"/>
      <c r="L4" s="154"/>
      <c r="M4" s="103"/>
      <c r="N4" s="73"/>
      <c r="O4" s="147" t="s">
        <v>190</v>
      </c>
      <c r="P4" s="151" t="s">
        <v>190</v>
      </c>
      <c r="Q4" s="151" t="s">
        <v>190</v>
      </c>
      <c r="R4" s="151" t="s">
        <v>190</v>
      </c>
      <c r="S4" s="73"/>
      <c r="T4" s="135" t="s">
        <v>190</v>
      </c>
    </row>
    <row r="5" spans="1:20" ht="144" x14ac:dyDescent="0.3">
      <c r="A5" s="28">
        <v>104</v>
      </c>
      <c r="B5" s="131" t="s">
        <v>464</v>
      </c>
      <c r="C5" s="138" t="s">
        <v>469</v>
      </c>
      <c r="D5" s="139" t="s">
        <v>31</v>
      </c>
      <c r="E5" s="101"/>
      <c r="F5" s="128"/>
      <c r="G5" s="128"/>
      <c r="H5" s="128"/>
      <c r="I5" s="128"/>
      <c r="J5" s="128"/>
      <c r="K5" s="129"/>
      <c r="L5" s="155"/>
      <c r="M5" s="73"/>
      <c r="N5" s="73"/>
      <c r="O5" s="151" t="s">
        <v>190</v>
      </c>
      <c r="P5" s="151" t="s">
        <v>190</v>
      </c>
      <c r="Q5" s="151" t="s">
        <v>190</v>
      </c>
      <c r="R5" s="151" t="s">
        <v>190</v>
      </c>
      <c r="S5" s="73"/>
      <c r="T5" s="135" t="s">
        <v>190</v>
      </c>
    </row>
    <row r="6" spans="1:20" ht="72" x14ac:dyDescent="0.35">
      <c r="A6" s="28">
        <v>105</v>
      </c>
      <c r="B6" s="131" t="s">
        <v>464</v>
      </c>
      <c r="C6" s="138" t="s">
        <v>470</v>
      </c>
      <c r="D6" s="139" t="s">
        <v>498</v>
      </c>
      <c r="E6" s="101"/>
      <c r="F6" s="128"/>
      <c r="G6" s="128"/>
      <c r="H6" s="128"/>
      <c r="I6" s="128"/>
      <c r="J6" s="128"/>
      <c r="K6" s="129"/>
      <c r="L6" s="155"/>
      <c r="M6" s="73"/>
      <c r="N6" s="73"/>
      <c r="O6" s="147" t="s">
        <v>190</v>
      </c>
      <c r="P6" s="151" t="s">
        <v>190</v>
      </c>
      <c r="Q6" s="151" t="s">
        <v>190</v>
      </c>
      <c r="R6" s="151" t="s">
        <v>190</v>
      </c>
      <c r="S6" s="73"/>
      <c r="T6" s="135" t="s">
        <v>190</v>
      </c>
    </row>
    <row r="7" spans="1:20" ht="36" x14ac:dyDescent="0.35">
      <c r="A7" s="28">
        <v>106</v>
      </c>
      <c r="B7" s="131" t="s">
        <v>464</v>
      </c>
      <c r="C7" s="138" t="s">
        <v>471</v>
      </c>
      <c r="D7" s="139" t="s">
        <v>499</v>
      </c>
      <c r="E7" s="101"/>
      <c r="F7" s="128"/>
      <c r="G7" s="128"/>
      <c r="H7" s="128"/>
      <c r="I7" s="128"/>
      <c r="J7" s="128"/>
      <c r="K7" s="129"/>
      <c r="L7" s="155"/>
      <c r="M7" s="73"/>
      <c r="N7" s="73"/>
      <c r="O7" s="147" t="s">
        <v>190</v>
      </c>
      <c r="P7" s="151" t="s">
        <v>190</v>
      </c>
      <c r="Q7" s="151" t="s">
        <v>190</v>
      </c>
      <c r="R7" s="151" t="s">
        <v>190</v>
      </c>
      <c r="S7" s="73"/>
      <c r="T7" s="135" t="s">
        <v>190</v>
      </c>
    </row>
    <row r="8" spans="1:20" ht="108" x14ac:dyDescent="0.35">
      <c r="A8" s="28">
        <v>107</v>
      </c>
      <c r="B8" s="131" t="s">
        <v>464</v>
      </c>
      <c r="C8" s="138" t="s">
        <v>472</v>
      </c>
      <c r="D8" s="139" t="s">
        <v>497</v>
      </c>
      <c r="E8" s="101"/>
      <c r="F8" s="128"/>
      <c r="G8" s="128"/>
      <c r="H8" s="128"/>
      <c r="I8" s="128"/>
      <c r="J8" s="128"/>
      <c r="K8" s="129"/>
      <c r="L8" s="155"/>
      <c r="M8" s="73"/>
      <c r="N8" s="73"/>
      <c r="O8" s="147" t="s">
        <v>190</v>
      </c>
      <c r="P8" s="151" t="s">
        <v>190</v>
      </c>
      <c r="Q8" s="151" t="s">
        <v>190</v>
      </c>
      <c r="R8" s="151" t="s">
        <v>190</v>
      </c>
      <c r="S8" s="73"/>
      <c r="T8" s="135" t="s">
        <v>190</v>
      </c>
    </row>
    <row r="9" spans="1:20" ht="90" x14ac:dyDescent="0.35">
      <c r="A9" s="28">
        <v>108</v>
      </c>
      <c r="B9" s="131" t="s">
        <v>464</v>
      </c>
      <c r="C9" s="138" t="s">
        <v>474</v>
      </c>
      <c r="D9" s="139" t="s">
        <v>500</v>
      </c>
      <c r="E9" s="101"/>
      <c r="F9" s="128"/>
      <c r="G9" s="128"/>
      <c r="H9" s="128"/>
      <c r="I9" s="128"/>
      <c r="J9" s="128"/>
      <c r="K9" s="129"/>
      <c r="L9" s="155"/>
      <c r="M9" s="73"/>
      <c r="N9" s="73"/>
      <c r="O9" s="147" t="s">
        <v>190</v>
      </c>
      <c r="P9" s="151" t="s">
        <v>190</v>
      </c>
      <c r="Q9" s="149" t="s">
        <v>190</v>
      </c>
      <c r="R9" s="151" t="s">
        <v>190</v>
      </c>
      <c r="S9" s="73"/>
      <c r="T9" s="135" t="s">
        <v>190</v>
      </c>
    </row>
    <row r="10" spans="1:20" ht="36" x14ac:dyDescent="0.35">
      <c r="A10" s="28">
        <v>109</v>
      </c>
      <c r="B10" s="131" t="s">
        <v>464</v>
      </c>
      <c r="C10" s="138" t="s">
        <v>475</v>
      </c>
      <c r="D10" s="139" t="s">
        <v>43</v>
      </c>
      <c r="E10" s="101"/>
      <c r="F10" s="128"/>
      <c r="G10" s="128"/>
      <c r="H10" s="128"/>
      <c r="I10" s="128"/>
      <c r="J10" s="128"/>
      <c r="K10" s="129"/>
      <c r="L10" s="155"/>
      <c r="M10" s="73"/>
      <c r="N10" s="73"/>
      <c r="O10" s="147" t="s">
        <v>190</v>
      </c>
      <c r="P10" s="151" t="s">
        <v>190</v>
      </c>
      <c r="Q10" s="151" t="s">
        <v>190</v>
      </c>
      <c r="R10" s="151" t="s">
        <v>190</v>
      </c>
      <c r="S10" s="73"/>
      <c r="T10" s="135" t="s">
        <v>190</v>
      </c>
    </row>
    <row r="11" spans="1:20" ht="126" x14ac:dyDescent="0.35">
      <c r="A11" s="28">
        <v>110</v>
      </c>
      <c r="B11" s="131" t="s">
        <v>464</v>
      </c>
      <c r="C11" s="138" t="s">
        <v>476</v>
      </c>
      <c r="D11" s="139" t="s">
        <v>501</v>
      </c>
      <c r="E11" s="132"/>
      <c r="F11" s="133"/>
      <c r="G11" s="133"/>
      <c r="H11" s="133"/>
      <c r="I11" s="133"/>
      <c r="J11" s="133"/>
      <c r="K11" s="134"/>
      <c r="L11" s="156" t="s">
        <v>383</v>
      </c>
      <c r="M11" s="102" t="s">
        <v>384</v>
      </c>
      <c r="N11" s="73"/>
      <c r="O11" s="147" t="s">
        <v>190</v>
      </c>
      <c r="P11" s="151" t="s">
        <v>190</v>
      </c>
      <c r="Q11" s="151" t="s">
        <v>190</v>
      </c>
      <c r="R11" s="151" t="s">
        <v>190</v>
      </c>
      <c r="S11" s="73"/>
      <c r="T11" s="135" t="s">
        <v>190</v>
      </c>
    </row>
    <row r="12" spans="1:20" ht="162" x14ac:dyDescent="0.35">
      <c r="A12" s="28">
        <v>111</v>
      </c>
      <c r="B12" s="131" t="s">
        <v>464</v>
      </c>
      <c r="C12" s="138" t="s">
        <v>477</v>
      </c>
      <c r="D12" s="139" t="s">
        <v>502</v>
      </c>
      <c r="E12" s="101"/>
      <c r="F12" s="102"/>
      <c r="G12" s="103"/>
      <c r="H12" s="103"/>
      <c r="I12" s="73"/>
      <c r="J12" s="73"/>
      <c r="K12" s="73"/>
      <c r="L12" s="155"/>
      <c r="M12" s="103"/>
      <c r="N12" s="73"/>
      <c r="O12" s="147" t="s">
        <v>190</v>
      </c>
      <c r="P12" s="151" t="s">
        <v>190</v>
      </c>
      <c r="Q12" s="149" t="s">
        <v>190</v>
      </c>
      <c r="R12" s="151" t="s">
        <v>190</v>
      </c>
      <c r="S12" s="73"/>
      <c r="T12" s="135" t="s">
        <v>190</v>
      </c>
    </row>
    <row r="13" spans="1:20" ht="126" x14ac:dyDescent="0.35">
      <c r="A13" s="28">
        <v>112</v>
      </c>
      <c r="B13" s="131" t="s">
        <v>464</v>
      </c>
      <c r="C13" s="138" t="s">
        <v>478</v>
      </c>
      <c r="D13" s="139" t="s">
        <v>503</v>
      </c>
      <c r="E13" s="101"/>
      <c r="F13" s="102"/>
      <c r="G13" s="103"/>
      <c r="H13" s="103"/>
      <c r="I13" s="73"/>
      <c r="J13" s="73"/>
      <c r="K13" s="73"/>
      <c r="L13" s="155"/>
      <c r="M13" s="103"/>
      <c r="N13" s="73"/>
      <c r="O13" s="151" t="s">
        <v>190</v>
      </c>
      <c r="P13" s="151" t="s">
        <v>190</v>
      </c>
      <c r="Q13" s="151" t="s">
        <v>190</v>
      </c>
      <c r="R13" s="151" t="s">
        <v>190</v>
      </c>
      <c r="S13" s="73"/>
      <c r="T13" s="165" t="s">
        <v>190</v>
      </c>
    </row>
    <row r="14" spans="1:20" ht="90" x14ac:dyDescent="0.35">
      <c r="A14" s="28">
        <v>113</v>
      </c>
      <c r="B14" s="131" t="s">
        <v>464</v>
      </c>
      <c r="C14" s="138" t="s">
        <v>504</v>
      </c>
      <c r="D14" s="139" t="s">
        <v>505</v>
      </c>
      <c r="E14" s="73"/>
      <c r="F14" s="73"/>
      <c r="G14" s="73"/>
      <c r="H14" s="73"/>
      <c r="I14" s="73"/>
      <c r="J14" s="73"/>
      <c r="K14" s="73"/>
      <c r="L14" s="155"/>
      <c r="M14" s="73"/>
      <c r="N14" s="73"/>
      <c r="O14" s="151" t="s">
        <v>190</v>
      </c>
      <c r="P14" s="151" t="s">
        <v>190</v>
      </c>
      <c r="Q14" s="149" t="s">
        <v>190</v>
      </c>
      <c r="R14" s="151" t="s">
        <v>190</v>
      </c>
      <c r="S14" s="73"/>
      <c r="T14" s="135" t="s">
        <v>190</v>
      </c>
    </row>
    <row r="15" spans="1:20" ht="90" x14ac:dyDescent="0.35">
      <c r="A15" s="28">
        <v>114</v>
      </c>
      <c r="B15" s="131" t="s">
        <v>464</v>
      </c>
      <c r="C15" s="138" t="s">
        <v>506</v>
      </c>
      <c r="D15" s="139" t="s">
        <v>505</v>
      </c>
      <c r="E15" s="73"/>
      <c r="F15" s="73"/>
      <c r="G15" s="73"/>
      <c r="H15" s="73"/>
      <c r="I15" s="73"/>
      <c r="J15" s="73"/>
      <c r="K15" s="73"/>
      <c r="L15" s="155"/>
      <c r="M15" s="73"/>
      <c r="N15" s="73"/>
      <c r="O15" s="151" t="s">
        <v>190</v>
      </c>
      <c r="P15" s="151" t="s">
        <v>190</v>
      </c>
      <c r="Q15" s="149" t="s">
        <v>190</v>
      </c>
      <c r="R15" s="151" t="s">
        <v>190</v>
      </c>
      <c r="S15" s="73"/>
      <c r="T15" s="135" t="s">
        <v>190</v>
      </c>
    </row>
    <row r="16" spans="1:20" ht="72" x14ac:dyDescent="0.35">
      <c r="A16" s="28">
        <v>115</v>
      </c>
      <c r="B16" s="131" t="s">
        <v>464</v>
      </c>
      <c r="C16" s="138" t="s">
        <v>481</v>
      </c>
      <c r="D16" s="139" t="s">
        <v>507</v>
      </c>
      <c r="E16" s="73"/>
      <c r="F16" s="73"/>
      <c r="G16" s="73"/>
      <c r="H16" s="73"/>
      <c r="I16" s="73"/>
      <c r="J16" s="73"/>
      <c r="K16" s="73"/>
      <c r="L16" s="155"/>
      <c r="M16" s="73"/>
      <c r="N16" s="73"/>
      <c r="O16" s="151" t="s">
        <v>190</v>
      </c>
      <c r="P16" s="151" t="s">
        <v>190</v>
      </c>
      <c r="Q16" s="151" t="s">
        <v>190</v>
      </c>
      <c r="R16" s="151" t="s">
        <v>190</v>
      </c>
      <c r="S16" s="73"/>
      <c r="T16" s="165" t="s">
        <v>190</v>
      </c>
    </row>
    <row r="17" spans="1:20" ht="72" x14ac:dyDescent="0.35">
      <c r="A17" s="28">
        <v>116</v>
      </c>
      <c r="B17" s="131" t="s">
        <v>464</v>
      </c>
      <c r="C17" s="138" t="s">
        <v>482</v>
      </c>
      <c r="D17" s="139" t="s">
        <v>507</v>
      </c>
      <c r="E17" s="73"/>
      <c r="F17" s="73"/>
      <c r="G17" s="73"/>
      <c r="H17" s="73"/>
      <c r="I17" s="73"/>
      <c r="J17" s="73"/>
      <c r="K17" s="73"/>
      <c r="L17" s="155"/>
      <c r="M17" s="73"/>
      <c r="N17" s="73"/>
      <c r="O17" s="147" t="s">
        <v>190</v>
      </c>
      <c r="P17" s="146" t="s">
        <v>190</v>
      </c>
      <c r="Q17" s="146" t="s">
        <v>190</v>
      </c>
      <c r="R17" s="146" t="s">
        <v>190</v>
      </c>
      <c r="S17" s="73"/>
      <c r="T17" s="88" t="s">
        <v>190</v>
      </c>
    </row>
    <row r="18" spans="1:20" ht="18" x14ac:dyDescent="0.3">
      <c r="A18" s="28">
        <v>117</v>
      </c>
    </row>
    <row r="20" spans="1:20" ht="18" x14ac:dyDescent="0.3">
      <c r="C20" s="57" t="s">
        <v>170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90F9E6D845864490364ABFD9328677" ma:contentTypeVersion="6" ma:contentTypeDescription="Create a new document." ma:contentTypeScope="" ma:versionID="263ff3eca7507c3cd89c4ade99d75db8">
  <xsd:schema xmlns:xsd="http://www.w3.org/2001/XMLSchema" xmlns:xs="http://www.w3.org/2001/XMLSchema" xmlns:p="http://schemas.microsoft.com/office/2006/metadata/properties" xmlns:ns2="66d53ee1-8903-4ccf-87b0-0cd0664afdf5" xmlns:ns3="240da221-b414-4d3d-9c4b-53a5d18b7a2f" targetNamespace="http://schemas.microsoft.com/office/2006/metadata/properties" ma:root="true" ma:fieldsID="a2ed48ec7ddf9e85170050ca6a8611a8" ns2:_="" ns3:_="">
    <xsd:import namespace="66d53ee1-8903-4ccf-87b0-0cd0664afdf5"/>
    <xsd:import namespace="240da221-b414-4d3d-9c4b-53a5d18b7a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53ee1-8903-4ccf-87b0-0cd0664af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0da221-b414-4d3d-9c4b-53a5d18b7a2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C5BE70-292F-45F6-A776-40DB8BC4E880}">
  <ds:schemaRefs>
    <ds:schemaRef ds:uri="http://schemas.microsoft.com/sharepoint/v3/contenttype/forms"/>
  </ds:schemaRefs>
</ds:datastoreItem>
</file>

<file path=customXml/itemProps2.xml><?xml version="1.0" encoding="utf-8"?>
<ds:datastoreItem xmlns:ds="http://schemas.openxmlformats.org/officeDocument/2006/customXml" ds:itemID="{15A8F766-BEB0-4062-98DF-96B3640CA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53ee1-8903-4ccf-87b0-0cd0664afdf5"/>
    <ds:schemaRef ds:uri="240da221-b414-4d3d-9c4b-53a5d18b7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B1E03D-3485-4ABE-83F9-2692F98FD242}">
  <ds:schemaRefs>
    <ds:schemaRef ds:uri="http://www.w3.org/XML/1998/namespace"/>
    <ds:schemaRef ds:uri="http://purl.org/dc/terms/"/>
    <ds:schemaRef ds:uri="http://purl.org/dc/elements/1.1/"/>
    <ds:schemaRef ds:uri="66d53ee1-8903-4ccf-87b0-0cd0664afdf5"/>
    <ds:schemaRef ds:uri="http://schemas.microsoft.com/office/2006/documentManagement/types"/>
    <ds:schemaRef ds:uri="http://schemas.microsoft.com/office/infopath/2007/PartnerControls"/>
    <ds:schemaRef ds:uri="http://schemas.openxmlformats.org/package/2006/metadata/core-properties"/>
    <ds:schemaRef ds:uri="240da221-b414-4d3d-9c4b-53a5d18b7a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Climate Action Plan Old </vt:lpstr>
      <vt:lpstr>Info</vt:lpstr>
      <vt:lpstr>Climate Action Plan </vt:lpstr>
      <vt:lpstr>HCCSP actions to be incorporate</vt:lpstr>
      <vt:lpstr>Actions for review</vt:lpstr>
      <vt:lpstr>New actions</vt:lpstr>
      <vt:lpstr>Analysis</vt:lpstr>
      <vt:lpstr>Adaptation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Croft</dc:creator>
  <cp:keywords/>
  <dc:description/>
  <cp:lastModifiedBy>Kelly Murphy</cp:lastModifiedBy>
  <cp:revision/>
  <cp:lastPrinted>2024-07-12T13:33:31Z</cp:lastPrinted>
  <dcterms:created xsi:type="dcterms:W3CDTF">2023-01-30T09:51:49Z</dcterms:created>
  <dcterms:modified xsi:type="dcterms:W3CDTF">2024-07-12T13:44:21Z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0x0101003E90F9E6D845864490364ABFD9328677</vt:lpwstr>
  </property>
</Properties>
</file>